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K:\Ibp\BBROWN\CENTER\PROJECTS\TRIM3\FederalTax\EITC ACS Eligibility by Geography\2018 Estimates\Final Deliverable\"/>
    </mc:Choice>
  </mc:AlternateContent>
  <xr:revisionPtr revIDLastSave="0" documentId="13_ncr:1_{8FB1C2D4-1B7D-4020-8A67-FD7086764E8C}" xr6:coauthVersionLast="45" xr6:coauthVersionMax="45" xr10:uidLastSave="{00000000-0000-0000-0000-000000000000}"/>
  <bookViews>
    <workbookView xWindow="-120" yWindow="-120" windowWidth="23280" windowHeight="12600" xr2:uid="{00000000-000D-0000-FFFF-FFFF00000000}"/>
  </bookViews>
  <sheets>
    <sheet name="Variable Guide" sheetId="8" r:id="rId1"/>
    <sheet name="State " sheetId="2" r:id="rId2"/>
    <sheet name="Metro " sheetId="1" r:id="rId3"/>
    <sheet name="Nonmetro" sheetId="6" r:id="rId4"/>
    <sheet name="County" sheetId="4" r:id="rId5"/>
    <sheet name="PUMA List" sheetId="7" r:id="rId6"/>
  </sheets>
  <definedNames>
    <definedName name="_xlnm._FilterDatabase" localSheetId="4" hidden="1">County!$A$4:$BC$137</definedName>
    <definedName name="_xlnm._FilterDatabase" localSheetId="2" hidden="1">'Metro '!$A$4:$BC$198</definedName>
    <definedName name="_xlnm._FilterDatabase" localSheetId="3" hidden="1">Nonmetro!$A$4:$BF$143</definedName>
    <definedName name="_xlnm._FilterDatabase" localSheetId="5" hidden="1">'PUMA List'!$A$7:$G$484</definedName>
    <definedName name="_xlnm._FilterDatabase" localSheetId="1" hidden="1">'State '!$A$4:$BC$55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3" i="6" l="1"/>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A137" i="4" l="1"/>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alcChain>
</file>

<file path=xl/sharedStrings.xml><?xml version="1.0" encoding="utf-8"?>
<sst xmlns="http://schemas.openxmlformats.org/spreadsheetml/2006/main" count="9029" uniqueCount="1261">
  <si>
    <t>Single (%)</t>
  </si>
  <si>
    <t>White (%)</t>
  </si>
  <si>
    <t>Black (%)</t>
  </si>
  <si>
    <t>Hispanic (%)</t>
  </si>
  <si>
    <t>Other (%)</t>
  </si>
  <si>
    <t>High school or less (%)</t>
  </si>
  <si>
    <t>BA or higher (%)</t>
  </si>
  <si>
    <t>Households receiving SNAP (%)</t>
  </si>
  <si>
    <t>Median AGI</t>
  </si>
  <si>
    <t>Language 1</t>
  </si>
  <si>
    <t>Language 1 (%)</t>
  </si>
  <si>
    <t>Language 2</t>
  </si>
  <si>
    <t>Language 2 (%)</t>
  </si>
  <si>
    <t>Language 3</t>
  </si>
  <si>
    <t>Lanugage 3 (%)</t>
  </si>
  <si>
    <t>Industry 1</t>
  </si>
  <si>
    <t>Industry 1 (%)</t>
  </si>
  <si>
    <t>Industry 2</t>
  </si>
  <si>
    <t>Industry 2 (%)</t>
  </si>
  <si>
    <t>Industry 3</t>
  </si>
  <si>
    <t>Industry 3 (%)</t>
  </si>
  <si>
    <t>Industry 4</t>
  </si>
  <si>
    <t>Industry 4 (%)</t>
  </si>
  <si>
    <t>Industry 5</t>
  </si>
  <si>
    <t>Industry 5 (%)</t>
  </si>
  <si>
    <t>Occupation 1</t>
  </si>
  <si>
    <t>Occupation 1 (%)</t>
  </si>
  <si>
    <t>Occupation 2</t>
  </si>
  <si>
    <t>Occupation 2 (%)</t>
  </si>
  <si>
    <t>Occupation 3</t>
  </si>
  <si>
    <t>Occupation 3 (%)</t>
  </si>
  <si>
    <t>Occupation 4</t>
  </si>
  <si>
    <t>Occupation 4 (%)</t>
  </si>
  <si>
    <t>Occupation 5</t>
  </si>
  <si>
    <t>Occupation 5 (%)</t>
  </si>
  <si>
    <t>State</t>
  </si>
  <si>
    <t>State Name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</si>
  <si>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</si>
  <si>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</si>
  <si>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</si>
  <si>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</si>
  <si>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</si>
  <si>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</si>
  <si>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</si>
  <si>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</si>
  <si>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</si>
  <si>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</si>
  <si>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</si>
  <si>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</si>
  <si>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</si>
  <si>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</si>
  <si>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</si>
  <si>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</si>
  <si>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</si>
  <si>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</si>
  <si>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</si>
  <si>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</si>
  <si>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</si>
  <si>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</si>
  <si>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</si>
  <si>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</si>
  <si>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</si>
  <si>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</si>
  <si>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</si>
  <si>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</si>
  <si>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</si>
  <si>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</si>
  <si>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</si>
  <si>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</si>
  <si>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</si>
  <si>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</si>
  <si>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</si>
  <si>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</si>
  <si>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</si>
  <si>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</si>
  <si>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</si>
  <si>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</si>
  <si>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</si>
  <si>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</si>
  <si>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</si>
  <si>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</si>
  <si>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</si>
  <si>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</si>
  <si>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</si>
  <si>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</si>
  <si>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</si>
  <si>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</si>
  <si>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</si>
  <si>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01</t>
  </si>
  <si>
    <t>02</t>
  </si>
  <si>
    <t>04</t>
  </si>
  <si>
    <t>05</t>
  </si>
  <si>
    <t>06</t>
  </si>
  <si>
    <t>08</t>
  </si>
  <si>
    <t>09</t>
  </si>
  <si>
    <t>10</t>
  </si>
  <si>
    <t>11</t>
  </si>
  <si>
    <t>12</t>
  </si>
  <si>
    <t>13</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</si>
  <si>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</si>
  <si>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</si>
  <si>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</si>
  <si>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</si>
  <si>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</si>
  <si>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</si>
  <si>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</si>
  <si>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</si>
  <si>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</si>
  <si>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</si>
  <si>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</si>
  <si>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</si>
  <si>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</si>
  <si>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</si>
  <si>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</si>
  <si>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</si>
  <si>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</si>
  <si>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</si>
  <si>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</si>
  <si>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</si>
  <si>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</si>
  <si>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</si>
  <si>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</si>
  <si>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</si>
  <si>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</si>
  <si>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</si>
  <si>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</si>
  <si>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</si>
  <si>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44</t>
  </si>
  <si>
    <t>45</t>
  </si>
  <si>
    <t>46</t>
  </si>
  <si>
    <t>47</t>
  </si>
  <si>
    <t>48</t>
  </si>
  <si>
    <t>49</t>
  </si>
  <si>
    <t>50</t>
  </si>
  <si>
    <t>51</t>
  </si>
  <si>
    <t>53</t>
  </si>
  <si>
    <t>54</t>
  </si>
  <si>
    <t>55</t>
  </si>
  <si>
    <t>56</t>
  </si>
  <si>
    <t>Metro Name</t>
  </si>
  <si>
    <t>Akron, OH</t>
  </si>
  <si>
    <t>Albany-Schenectady-Troy, NY</t>
  </si>
  <si>
    <t>Albuquerque, NM</t>
  </si>
  <si>
    <t>Allentown-Bethlehem-Easton, PA-NJ</t>
  </si>
  <si>
    <t>Augusta-Richmond County, GA-SC</t>
  </si>
  <si>
    <t>Baton Rouge, LA</t>
  </si>
  <si>
    <t>Birmingham-Hoover, AL</t>
  </si>
  <si>
    <t>Bridgeport-Stamford-Norwalk, CT</t>
  </si>
  <si>
    <t>Cape Coral-Fort Myers, FL</t>
  </si>
  <si>
    <t>Colorado Springs, CO</t>
  </si>
  <si>
    <t>Columbia, SC</t>
  </si>
  <si>
    <t>Columbus, OH</t>
  </si>
  <si>
    <t>Dallas-Fort Worth-Arlington, TX</t>
  </si>
  <si>
    <t>Dayton, OH</t>
  </si>
  <si>
    <t>Des Moines-West Des Moines, IA</t>
  </si>
  <si>
    <t>El Paso, TX</t>
  </si>
  <si>
    <t>Fresno, CA</t>
  </si>
  <si>
    <t>Grand Rapids-Wyoming, MI</t>
  </si>
  <si>
    <t>Greensboro-High Point, NC</t>
  </si>
  <si>
    <t>Harrisburg-Carlisle, PA</t>
  </si>
  <si>
    <t>Hartford-West Hartford-East Hartford, CT</t>
  </si>
  <si>
    <t>Jackson, MS</t>
  </si>
  <si>
    <t>Jacksonville, FL</t>
  </si>
  <si>
    <t>Kansas City, MO-KS</t>
  </si>
  <si>
    <t>Knoxville, TN</t>
  </si>
  <si>
    <t>Lakeland-Winter Haven, FL</t>
  </si>
  <si>
    <t>Little Rock-North Little Rock-Conway, AR</t>
  </si>
  <si>
    <t>Louisville/Jefferson County, KY-IN</t>
  </si>
  <si>
    <t>Madison, WI</t>
  </si>
  <si>
    <t>McAllen-Edinburg-Mission, TX</t>
  </si>
  <si>
    <t>Memphis, TN-MS-AR</t>
  </si>
  <si>
    <t>Milwaukee-Waukesha-West Allis, WI</t>
  </si>
  <si>
    <t>Minneapolis-St. Paul-Bloomington, MN-WI</t>
  </si>
  <si>
    <t>Nashville-Davidson--Murfreesboro--Franklin, TN</t>
  </si>
  <si>
    <t>New Haven-Milford, CT</t>
  </si>
  <si>
    <t>Ogden-Clearfield, UT</t>
  </si>
  <si>
    <t>Oklahoma City, OK</t>
  </si>
  <si>
    <t>Omaha-Council Bluffs, NE-IA</t>
  </si>
  <si>
    <t>Orlando-Kissimmee-Sanford, FL</t>
  </si>
  <si>
    <t>Oxnard-Thousand Oaks-Ventura, CA</t>
  </si>
  <si>
    <t>Palm Bay-Melbourne-Titusville, FL</t>
  </si>
  <si>
    <t>Philadelphia-Camden-Wilmington, PA-NJ-DE-MD</t>
  </si>
  <si>
    <t>Pittsburgh, PA</t>
  </si>
  <si>
    <t>Portland-Vancouver-Hillsboro, OR-WA</t>
  </si>
  <si>
    <t>Provo-Orem, UT</t>
  </si>
  <si>
    <t>Richmond, VA</t>
  </si>
  <si>
    <t>Riverside-San Bernardino-Ontario, CA</t>
  </si>
  <si>
    <t>Rochester, NY</t>
  </si>
  <si>
    <t>St. Louis, MO-IL</t>
  </si>
  <si>
    <t>Salt Lake City, UT</t>
  </si>
  <si>
    <t>San Antonio-New Braunfels, TX</t>
  </si>
  <si>
    <t>San Jose-Sunnyvale-Santa Clara, CA</t>
  </si>
  <si>
    <t>Seattle-Tacoma-Bellevue, WA</t>
  </si>
  <si>
    <t>Springfield, MA</t>
  </si>
  <si>
    <t>Syracuse, NY</t>
  </si>
  <si>
    <t>Tampa-St. Petersburg-Clearwater, FL</t>
  </si>
  <si>
    <t>Toledo, OH</t>
  </si>
  <si>
    <t>Tucson, AZ</t>
  </si>
  <si>
    <t>Tulsa, OK</t>
  </si>
  <si>
    <t>Virginia Beach-Norfolk-Newport News, VA-NC</t>
  </si>
  <si>
    <t>Washington-Arlington-Alexandria, DC-VA-MD-WV</t>
  </si>
  <si>
    <t>Wichita, KS</t>
  </si>
  <si>
    <t>Youngstown-Warren-Boardman, OH-PA</t>
  </si>
  <si>
    <t>VARIABLE</t>
  </si>
  <si>
    <t>DESCRIPTION</t>
  </si>
  <si>
    <t>Language 1 - 3</t>
  </si>
  <si>
    <t>Industry 1-5</t>
  </si>
  <si>
    <t>Occupation 1-5</t>
  </si>
  <si>
    <t>Atlanta-Sandy Springs-Roswell, GA</t>
  </si>
  <si>
    <t>Austin-Round Rock, TX</t>
  </si>
  <si>
    <t>Bakersfield, CA</t>
  </si>
  <si>
    <t>Baltimore-Columbia-Towson, MD</t>
  </si>
  <si>
    <t>Boise City, ID</t>
  </si>
  <si>
    <t>Boston-Cambridge-Newton, MA-NH</t>
  </si>
  <si>
    <t>Buffalo-Cheektowaga-Niagara Falls, NY</t>
  </si>
  <si>
    <t>Charleston-North Charleston, SC</t>
  </si>
  <si>
    <t>Charlotte-Concord-Gastonia, NC-SC</t>
  </si>
  <si>
    <t>Chicago-Naperville-Elgin, IL-IN-WI</t>
  </si>
  <si>
    <t>Cincinnati, OH-KY-IN</t>
  </si>
  <si>
    <t>Cleveland-Elyria, OH</t>
  </si>
  <si>
    <t>Deltona-Daytona Beach-Ormond Beach, FL</t>
  </si>
  <si>
    <t>Denver-Aurora-Lakewood, CO</t>
  </si>
  <si>
    <t>Detroit-Warren-Dearborn, MI</t>
  </si>
  <si>
    <t>Greenville-Anderson-Mauldin, SC</t>
  </si>
  <si>
    <t>Urban Honolulu, HI</t>
  </si>
  <si>
    <t>Houston-The Woodlands-Sugar Land, TX</t>
  </si>
  <si>
    <t>Indianapolis-Carmel-Anderson, IN</t>
  </si>
  <si>
    <t>Las Vegas-Henderson-Paradise, NV</t>
  </si>
  <si>
    <t>Los Angeles-Long Beach-Anaheim, CA</t>
  </si>
  <si>
    <t>Miami-Fort Lauderdale-West Palm Beach, FL</t>
  </si>
  <si>
    <t>New Orleans-Metairie, LA</t>
  </si>
  <si>
    <t>New York-Newark-Jersey City, NY-NJ-PA</t>
  </si>
  <si>
    <t>North Port-Sarasota-Bradenton, FL</t>
  </si>
  <si>
    <t>Phoenix-Mesa-Scottsdale, AZ</t>
  </si>
  <si>
    <t>Providence-Warwick, RI-MA</t>
  </si>
  <si>
    <t>Raleigh, NC</t>
  </si>
  <si>
    <t>Sacramento--Roseville--Arden-Arcade, CA</t>
  </si>
  <si>
    <t>San Diego-Carlsbad, CA</t>
  </si>
  <si>
    <t>San Francisco-Oakland-Hayward, CA</t>
  </si>
  <si>
    <t>Scranton--Wilkes-Barre--Hazleton, PA</t>
  </si>
  <si>
    <t>Spokane-Spokane Valley, WA</t>
  </si>
  <si>
    <t>Stockton-Lodi, CA</t>
  </si>
  <si>
    <t>Winston-Salem, NC</t>
  </si>
  <si>
    <t>Worcester, MA-CT</t>
  </si>
  <si>
    <t>County</t>
  </si>
  <si>
    <t>Some college or associate (%)</t>
  </si>
  <si>
    <t>Married filing jointly (%)</t>
  </si>
  <si>
    <t>Head of household (%)</t>
  </si>
  <si>
    <t>Asian + Native Hawaiian, other Pacific Islander (%)</t>
  </si>
  <si>
    <t>Durham-Chapel Hill, NC</t>
  </si>
  <si>
    <t>Alameda County, CA</t>
  </si>
  <si>
    <t>Allegheny County, PA</t>
  </si>
  <si>
    <t>Arapahoe County, CO</t>
  </si>
  <si>
    <t>Baltimore County, MD</t>
  </si>
  <si>
    <t>Baltimore city, MD</t>
  </si>
  <si>
    <t>Bergen County, NJ</t>
  </si>
  <si>
    <t>Bernalillo County, NM</t>
  </si>
  <si>
    <t>Bexar County, TX</t>
  </si>
  <si>
    <t>Bronx County, NY</t>
  </si>
  <si>
    <t>Broward County, FL</t>
  </si>
  <si>
    <t>Bucks County, PA</t>
  </si>
  <si>
    <t>Clark County, NV</t>
  </si>
  <si>
    <t>Cobb County, GA</t>
  </si>
  <si>
    <t>Collin County, TX</t>
  </si>
  <si>
    <t>Contra Costa County, CA</t>
  </si>
  <si>
    <t>Cook County, IL</t>
  </si>
  <si>
    <t>Cuyahoga County, OH</t>
  </si>
  <si>
    <t>Dallas County, TX</t>
  </si>
  <si>
    <t>Davidson County, TN</t>
  </si>
  <si>
    <t>DeKalb County, GA</t>
  </si>
  <si>
    <t>Denton County, TX</t>
  </si>
  <si>
    <t>Denver County, CO</t>
  </si>
  <si>
    <t>DuPage County, IL</t>
  </si>
  <si>
    <t>Duval County, FL</t>
  </si>
  <si>
    <t>El Paso County, CO</t>
  </si>
  <si>
    <t>El Paso County, TX</t>
  </si>
  <si>
    <t>Erie County, NY</t>
  </si>
  <si>
    <t>Essex County, MA</t>
  </si>
  <si>
    <t>Essex County, NJ</t>
  </si>
  <si>
    <t>Fairfax County, VA</t>
  </si>
  <si>
    <t>Fairfield County, CT</t>
  </si>
  <si>
    <t>Fort Bend County, TX</t>
  </si>
  <si>
    <t>Franklin County, OH</t>
  </si>
  <si>
    <t>Fresno County, CA</t>
  </si>
  <si>
    <t>Fulton County, GA</t>
  </si>
  <si>
    <t>Gwinnett County, GA</t>
  </si>
  <si>
    <t>Hamilton County, OH</t>
  </si>
  <si>
    <t>Harris County, TX</t>
  </si>
  <si>
    <t>Hartford County, CT</t>
  </si>
  <si>
    <t>Hennepin County, MN</t>
  </si>
  <si>
    <t>Hidalgo County, TX</t>
  </si>
  <si>
    <t>Hillsborough County, FL</t>
  </si>
  <si>
    <t>Honolulu County, HI</t>
  </si>
  <si>
    <t>Hudson County, NJ</t>
  </si>
  <si>
    <t>Jackson County, MO</t>
  </si>
  <si>
    <t>Jefferson County, AL</t>
  </si>
  <si>
    <t>Jefferson County, KY</t>
  </si>
  <si>
    <t>Johnson County, KS</t>
  </si>
  <si>
    <t>Kent County, MI</t>
  </si>
  <si>
    <t>Kern County, CA</t>
  </si>
  <si>
    <t>King County, WA</t>
  </si>
  <si>
    <t>Kings County, NY</t>
  </si>
  <si>
    <t>Lake County, IL</t>
  </si>
  <si>
    <t>Lee County, FL</t>
  </si>
  <si>
    <t>Los Angeles County, CA</t>
  </si>
  <si>
    <t>Macomb County, MI</t>
  </si>
  <si>
    <t>Maricopa County, AZ</t>
  </si>
  <si>
    <t>Marion County, IN</t>
  </si>
  <si>
    <t>Mecklenburg County, NC</t>
  </si>
  <si>
    <t>Miami-Dade County, FL</t>
  </si>
  <si>
    <t>Middlesex County, MA</t>
  </si>
  <si>
    <t>Middlesex County, NJ</t>
  </si>
  <si>
    <t>Milwaukee County, WI</t>
  </si>
  <si>
    <t>Monmouth County, NJ</t>
  </si>
  <si>
    <t>Monroe County, NY</t>
  </si>
  <si>
    <t>Montgomery County, MD</t>
  </si>
  <si>
    <t>Montgomery County, PA</t>
  </si>
  <si>
    <t>Multnomah County, OR</t>
  </si>
  <si>
    <t>Nassau County, NY</t>
  </si>
  <si>
    <t>New Haven County, CT</t>
  </si>
  <si>
    <t>New York County, NY</t>
  </si>
  <si>
    <t>Norfolk County, MA</t>
  </si>
  <si>
    <t>Oakland County, MI</t>
  </si>
  <si>
    <t>Ocean County, NJ</t>
  </si>
  <si>
    <t>Oklahoma County, OK</t>
  </si>
  <si>
    <t>Orange County, CA</t>
  </si>
  <si>
    <t>Orange County, FL</t>
  </si>
  <si>
    <t>Palm Beach County, FL</t>
  </si>
  <si>
    <t>Philadelphia County, PA</t>
  </si>
  <si>
    <t>Pierce County, WA</t>
  </si>
  <si>
    <t>Pima County, AZ</t>
  </si>
  <si>
    <t>Pinellas County, FL</t>
  </si>
  <si>
    <t>Polk County, FL</t>
  </si>
  <si>
    <t>Providence County, RI</t>
  </si>
  <si>
    <t>Queens County, NY</t>
  </si>
  <si>
    <t>Riverside County, CA</t>
  </si>
  <si>
    <t>Sacramento County, CA</t>
  </si>
  <si>
    <t>Salt Lake County, UT</t>
  </si>
  <si>
    <t>San Bernardino County, CA</t>
  </si>
  <si>
    <t>San Diego County, CA</t>
  </si>
  <si>
    <t>San Francisco County, CA</t>
  </si>
  <si>
    <t>San Joaquin County, CA</t>
  </si>
  <si>
    <t>San Mateo County, CA</t>
  </si>
  <si>
    <t>Santa Clara County, CA</t>
  </si>
  <si>
    <t>Shelby County, TN</t>
  </si>
  <si>
    <t>Snohomish County, WA</t>
  </si>
  <si>
    <t>St. Louis County, MO</t>
  </si>
  <si>
    <t>Suffolk County, MA</t>
  </si>
  <si>
    <t>Suffolk County, NY</t>
  </si>
  <si>
    <t>Tarrant County, TX</t>
  </si>
  <si>
    <t>Travis County, TX</t>
  </si>
  <si>
    <t>Tulsa County, OK</t>
  </si>
  <si>
    <t>Utah County, UT</t>
  </si>
  <si>
    <t>Ventura County, CA</t>
  </si>
  <si>
    <t>Wake County, NC</t>
  </si>
  <si>
    <t>Washington County, OR</t>
  </si>
  <si>
    <t>Wayne County, MI</t>
  </si>
  <si>
    <t>Westchester County, NY</t>
  </si>
  <si>
    <t>Will County, IL</t>
  </si>
  <si>
    <t>Worcester County, MA</t>
  </si>
  <si>
    <t>Married Couple, EITC-qualifying kids (%)</t>
  </si>
  <si>
    <t>Married Couple, No EITC-qualifying kids (%)</t>
  </si>
  <si>
    <t>Unmarried woman, EITC-qualifying kids (%)</t>
  </si>
  <si>
    <t>Unmarried woman, no EITC-qualifying kids (%)</t>
  </si>
  <si>
    <t>Unmarried man, EITC-qualifying kids (%)</t>
  </si>
  <si>
    <t>Unmarried man, no EITC-qualifying kids (%)</t>
  </si>
  <si>
    <t>Same sex married filing jointly (%)</t>
  </si>
  <si>
    <t>Same Sex Married Couple, EITC-qualifying kids (%)</t>
  </si>
  <si>
    <t>Same Sex Married Couple, No EITC-qualifying kids (%)</t>
  </si>
  <si>
    <t>N/A</t>
  </si>
  <si>
    <t>The total number of tax units eligible for the EITC or additional child tax credit according to IRS guidelines in Tax Year 2018. EITC eligibility is based on a range of factors, including earned income, age, marital status, and number of qualifying children.</t>
  </si>
  <si>
    <t>CHARACTERISTICS OF EITC or ACTC-ELIGIBLE TAX UNITS IN 2018 BY STATE</t>
  </si>
  <si>
    <t>Mobile, AL</t>
  </si>
  <si>
    <t>Fayetteville-Springdale-Rogers, AR-MO</t>
  </si>
  <si>
    <t>Modesto, CA</t>
  </si>
  <si>
    <t>Salinas, CA</t>
  </si>
  <si>
    <t>Visalia-Porterville, CA</t>
  </si>
  <si>
    <t>Salisbury, MD-DE</t>
  </si>
  <si>
    <t>Pensacola-Ferry Pass-Brent, FL</t>
  </si>
  <si>
    <t>Chattanooga, TN-GA</t>
  </si>
  <si>
    <t>Lafayette, LA</t>
  </si>
  <si>
    <t>Shreveport-Bossier City, LA</t>
  </si>
  <si>
    <t>Asheville, NC</t>
  </si>
  <si>
    <t>Fayetteville, NC</t>
  </si>
  <si>
    <t>Hickory-Lenoir-Morganton, NC</t>
  </si>
  <si>
    <t>Myrtle Beach-Conway-North Myrtle Beach, SC-NC</t>
  </si>
  <si>
    <t>Canton-Massillon, OH</t>
  </si>
  <si>
    <t>Eugene, OR</t>
  </si>
  <si>
    <t>Brownsville-Harlingen, TX</t>
  </si>
  <si>
    <t>Corpus Christi, TX</t>
  </si>
  <si>
    <t>Laredo, TX</t>
  </si>
  <si>
    <t>Mobile County, AL</t>
  </si>
  <si>
    <t>Stanislaus County, CA</t>
  </si>
  <si>
    <t>Tulare County, CA</t>
  </si>
  <si>
    <t>New Castle County, DE</t>
  </si>
  <si>
    <t>Brevard County, FL</t>
  </si>
  <si>
    <t>Pasco County, FL</t>
  </si>
  <si>
    <t>Seminole County, FL</t>
  </si>
  <si>
    <t>Lake County, IN</t>
  </si>
  <si>
    <t>Orleans Parish County, LA</t>
  </si>
  <si>
    <t>Prince Georges County, MD</t>
  </si>
  <si>
    <t>Camden County, NJ</t>
  </si>
  <si>
    <t>Cumberland County, NC</t>
  </si>
  <si>
    <t>Guilford County, NC</t>
  </si>
  <si>
    <t>Montgomery County, OH</t>
  </si>
  <si>
    <t>Summit County, OH</t>
  </si>
  <si>
    <t>Lane County, OR</t>
  </si>
  <si>
    <t>Cameron County, TX</t>
  </si>
  <si>
    <t>Nueces County, TX</t>
  </si>
  <si>
    <t>Webb County, TX</t>
  </si>
  <si>
    <t>Williamson County, TX</t>
  </si>
  <si>
    <t>Clark County, WA</t>
  </si>
  <si>
    <t>Spokane County, WA</t>
  </si>
  <si>
    <t>AL</t>
  </si>
  <si>
    <t>AK</t>
  </si>
  <si>
    <t>AZ</t>
  </si>
  <si>
    <t>AR</t>
  </si>
  <si>
    <t>CA</t>
  </si>
  <si>
    <t>CO</t>
  </si>
  <si>
    <t>CT</t>
  </si>
  <si>
    <t>FL</t>
  </si>
  <si>
    <t>GA</t>
  </si>
  <si>
    <t>HI</t>
  </si>
  <si>
    <t>ID</t>
  </si>
  <si>
    <t>IL</t>
  </si>
  <si>
    <t>IN</t>
  </si>
  <si>
    <t>IA</t>
  </si>
  <si>
    <t>KS</t>
  </si>
  <si>
    <t>KY</t>
  </si>
  <si>
    <t>LA</t>
  </si>
  <si>
    <t>ME</t>
  </si>
  <si>
    <t>MD</t>
  </si>
  <si>
    <t>MA</t>
  </si>
  <si>
    <t>MI</t>
  </si>
  <si>
    <t>MN</t>
  </si>
  <si>
    <t>MS</t>
  </si>
  <si>
    <t>MO</t>
  </si>
  <si>
    <t>MT</t>
  </si>
  <si>
    <t>NE</t>
  </si>
  <si>
    <t>NV</t>
  </si>
  <si>
    <t>NH</t>
  </si>
  <si>
    <t>NM</t>
  </si>
  <si>
    <t>NY</t>
  </si>
  <si>
    <t>NC</t>
  </si>
  <si>
    <t>ND</t>
  </si>
  <si>
    <t>OH</t>
  </si>
  <si>
    <t>OK</t>
  </si>
  <si>
    <t>OR</t>
  </si>
  <si>
    <t>PA</t>
  </si>
  <si>
    <t>SC</t>
  </si>
  <si>
    <t>SD</t>
  </si>
  <si>
    <t>TN</t>
  </si>
  <si>
    <t>TX</t>
  </si>
  <si>
    <t>UT</t>
  </si>
  <si>
    <t>VT</t>
  </si>
  <si>
    <t>VA</t>
  </si>
  <si>
    <t>WA</t>
  </si>
  <si>
    <t>WV</t>
  </si>
  <si>
    <t>WI</t>
  </si>
  <si>
    <t>WY</t>
  </si>
  <si>
    <t>Balance of AL</t>
  </si>
  <si>
    <t>Balance of AK</t>
  </si>
  <si>
    <t>Balance of AZ</t>
  </si>
  <si>
    <t>Balance of AR</t>
  </si>
  <si>
    <t>Balance of CA</t>
  </si>
  <si>
    <t>Balance of CO</t>
  </si>
  <si>
    <t>Balance of CT</t>
  </si>
  <si>
    <t>Balance of DE</t>
  </si>
  <si>
    <t>Balance of FL</t>
  </si>
  <si>
    <t>Balance of GA</t>
  </si>
  <si>
    <t>Balance of HI</t>
  </si>
  <si>
    <t>Balance of ID</t>
  </si>
  <si>
    <t>Balance of IL</t>
  </si>
  <si>
    <t>Balance of IN</t>
  </si>
  <si>
    <t>Balance of IA</t>
  </si>
  <si>
    <t>Balance of KS</t>
  </si>
  <si>
    <t>Balance of KY</t>
  </si>
  <si>
    <t>Balance of LA</t>
  </si>
  <si>
    <t>Balance of ME</t>
  </si>
  <si>
    <t>Balance of MD</t>
  </si>
  <si>
    <t>Balance of MA</t>
  </si>
  <si>
    <t>Balance of MI</t>
  </si>
  <si>
    <t>Balance of MN</t>
  </si>
  <si>
    <t>Balance of MS</t>
  </si>
  <si>
    <t>Balance of MO</t>
  </si>
  <si>
    <t>Balance of MT</t>
  </si>
  <si>
    <t>Balance of NE</t>
  </si>
  <si>
    <t>Balance of NV</t>
  </si>
  <si>
    <t>Balance of NH</t>
  </si>
  <si>
    <t>Balance of NJ</t>
  </si>
  <si>
    <t>Balance of NY</t>
  </si>
  <si>
    <t>Balance of NC</t>
  </si>
  <si>
    <t>Balance of ND</t>
  </si>
  <si>
    <t>Balance of OH</t>
  </si>
  <si>
    <t>Balance of OK</t>
  </si>
  <si>
    <t>Balance of OR</t>
  </si>
  <si>
    <t>Balance of PA</t>
  </si>
  <si>
    <t>Balance of SC</t>
  </si>
  <si>
    <t>Balance of SD</t>
  </si>
  <si>
    <t>Balance of TN</t>
  </si>
  <si>
    <t>Balance of TX</t>
  </si>
  <si>
    <t>Balance of UT</t>
  </si>
  <si>
    <t>Balance of VT</t>
  </si>
  <si>
    <t>Balance of VA</t>
  </si>
  <si>
    <t>Balance of WA</t>
  </si>
  <si>
    <t>Balance of WV</t>
  </si>
  <si>
    <t>Balance of WI</t>
  </si>
  <si>
    <t>Balance of WY</t>
  </si>
  <si>
    <t>Health Care</t>
  </si>
  <si>
    <t>Retail Trade</t>
  </si>
  <si>
    <t>Admin. Services</t>
  </si>
  <si>
    <t>Construction</t>
  </si>
  <si>
    <t>Other services</t>
  </si>
  <si>
    <t>Educational Services</t>
  </si>
  <si>
    <t>Transportation</t>
  </si>
  <si>
    <t>Forestry, Agriculture</t>
  </si>
  <si>
    <t>Professional Services</t>
  </si>
  <si>
    <t>Manufacturing</t>
  </si>
  <si>
    <t>Finance</t>
  </si>
  <si>
    <t>Accomodation, Food Services</t>
  </si>
  <si>
    <t>Oil, Gas Mining</t>
  </si>
  <si>
    <t>English</t>
  </si>
  <si>
    <t>Spanish</t>
  </si>
  <si>
    <t>Hindi and related</t>
  </si>
  <si>
    <t>Vietnamese</t>
  </si>
  <si>
    <t>Arabic</t>
  </si>
  <si>
    <t>Other or not reported</t>
  </si>
  <si>
    <t>Chinese</t>
  </si>
  <si>
    <t>Filipino, Tagalog</t>
  </si>
  <si>
    <t>Tibetan</t>
  </si>
  <si>
    <t>Persian, Iranian, Farsi</t>
  </si>
  <si>
    <t>Native</t>
  </si>
  <si>
    <t>German</t>
  </si>
  <si>
    <t>French</t>
  </si>
  <si>
    <t>Sub-Saharan Africa</t>
  </si>
  <si>
    <t>Amharic, Ethiopian, etc.</t>
  </si>
  <si>
    <t>Dravidian</t>
  </si>
  <si>
    <t>Micronesian, Polynesian</t>
  </si>
  <si>
    <t>Polish</t>
  </si>
  <si>
    <t>Portuguese</t>
  </si>
  <si>
    <t>Near East Arabic dialect</t>
  </si>
  <si>
    <t>Hamitic</t>
  </si>
  <si>
    <t>Serbo-Croatian, Yugoslavian, Slavonian</t>
  </si>
  <si>
    <t>Japanese</t>
  </si>
  <si>
    <t>Yiddish, Jewish</t>
  </si>
  <si>
    <t>Navajo</t>
  </si>
  <si>
    <t>Burmese, Lisu, Lolo</t>
  </si>
  <si>
    <t>Other Balto-Slavic</t>
  </si>
  <si>
    <t>Ukrainian, Ruthenian, Little Russian</t>
  </si>
  <si>
    <t>Other East/Southeast Asian</t>
  </si>
  <si>
    <t>Russian</t>
  </si>
  <si>
    <t>Greek</t>
  </si>
  <si>
    <t>Hawaiian</t>
  </si>
  <si>
    <t>Rumanian</t>
  </si>
  <si>
    <t>Aleut, Eskimo</t>
  </si>
  <si>
    <t>Athapascan</t>
  </si>
  <si>
    <t>Other Persian dialects</t>
  </si>
  <si>
    <t>Thai, Siamese, Lao</t>
  </si>
  <si>
    <t>Algonquian</t>
  </si>
  <si>
    <t>Siouan languages</t>
  </si>
  <si>
    <t>Office and Administrative</t>
  </si>
  <si>
    <t>Sales</t>
  </si>
  <si>
    <t>Building and Grounds Cleaning and Maintenance</t>
  </si>
  <si>
    <t>Transportation and Material Moving</t>
  </si>
  <si>
    <t>Management</t>
  </si>
  <si>
    <t>Food Preparation and Related Service Occupations</t>
  </si>
  <si>
    <t>Construction, Extraction</t>
  </si>
  <si>
    <t>Healthcare Support</t>
  </si>
  <si>
    <t>Farming, Fishing, Forestry</t>
  </si>
  <si>
    <t>Production</t>
  </si>
  <si>
    <t>Personal Care</t>
  </si>
  <si>
    <t>Business and Financial Operations</t>
  </si>
  <si>
    <t>Education, Training, &amp; Library</t>
  </si>
  <si>
    <t>Military</t>
  </si>
  <si>
    <t>Protective Service</t>
  </si>
  <si>
    <t>Exclusively nonmetro PUMAs of AL</t>
  </si>
  <si>
    <t>Mostly nonmetro PUMAs of AL</t>
  </si>
  <si>
    <t>Any nonmetro PUMAs of AL</t>
  </si>
  <si>
    <t>Exclusively nonmetro PUMAs of AK</t>
  </si>
  <si>
    <t>Mostly nonmetro PUMAs of AK</t>
  </si>
  <si>
    <t>Any nonmetro PUMAs of AK</t>
  </si>
  <si>
    <t>Exclusively nonmetro PUMAs of AZ</t>
  </si>
  <si>
    <t>Mostly nonmetro PUMAs of AZ</t>
  </si>
  <si>
    <t>Any nonmetro PUMAs of AZ</t>
  </si>
  <si>
    <t>Exclusively nonmetro PUMAs of AR</t>
  </si>
  <si>
    <t>Mostly nonmetro PUMAs of AR</t>
  </si>
  <si>
    <t>Any nonmetro PUMAs of AR</t>
  </si>
  <si>
    <t>Exclusively nonmetro PUMAs of CA</t>
  </si>
  <si>
    <t>Mostly nonmetro PUMAs of CA</t>
  </si>
  <si>
    <t>Any nonmetro PUMAs of CA</t>
  </si>
  <si>
    <t>Exclusively nonmetro PUMAs of CO</t>
  </si>
  <si>
    <t>Mostly nonmetro PUMAs of CO</t>
  </si>
  <si>
    <t>Any nonmetro PUMAs of CO</t>
  </si>
  <si>
    <t>Exclusively nonmetro PUMAs of CT</t>
  </si>
  <si>
    <t>Mostly nonmetro PUMAs of CT</t>
  </si>
  <si>
    <t>Any nonmetro PUMAs of CT</t>
  </si>
  <si>
    <t>Exclusively nonmetro PUMAs of FL</t>
  </si>
  <si>
    <t>Mostly nonmetro PUMAs of FL</t>
  </si>
  <si>
    <t>Any nonmetro PUMAs of FL</t>
  </si>
  <si>
    <t>Exclusively nonmetro PUMAs of GA</t>
  </si>
  <si>
    <t>Mostly nonmetro PUMAs of GA</t>
  </si>
  <si>
    <t>Any nonmetro PUMAs of GA</t>
  </si>
  <si>
    <t>Exclusively nonmetro PUMAs of HI</t>
  </si>
  <si>
    <t>Mostly nonmetro PUMAs of HI</t>
  </si>
  <si>
    <t>Any nonmetro PUMAs of HI</t>
  </si>
  <si>
    <t>Exclusively nonmetro PUMAs of ID</t>
  </si>
  <si>
    <t>Mostly nonmetro PUMAs of ID</t>
  </si>
  <si>
    <t>Any nonmetro PUMAs of ID</t>
  </si>
  <si>
    <t>Exclusively nonmetro PUMAs of IL</t>
  </si>
  <si>
    <t>Mostly nonmetro PUMAs of IL</t>
  </si>
  <si>
    <t>Any nonmetro PUMAs of IL</t>
  </si>
  <si>
    <t>Exclusively nonmetro PUMAs of IN</t>
  </si>
  <si>
    <t>Mostly nonmetro PUMAs of IN</t>
  </si>
  <si>
    <t>Any nonmetro PUMAs of IN</t>
  </si>
  <si>
    <t>Exclusively nonmetro PUMAs of IA</t>
  </si>
  <si>
    <t>Mostly nonmetro PUMAs of IA</t>
  </si>
  <si>
    <t>Any nonmetro PUMAs of IA</t>
  </si>
  <si>
    <t>Exclusively nonmetro PUMAs of KS</t>
  </si>
  <si>
    <t>Mostly nonmetro PUMAs of KS</t>
  </si>
  <si>
    <t>Any nonmetro PUMAs of KS</t>
  </si>
  <si>
    <t>Exclusively nonmetro PUMAs of KY</t>
  </si>
  <si>
    <t>Mostly nonmetro PUMAs of KY</t>
  </si>
  <si>
    <t>Any nonmetro PUMAs of KY</t>
  </si>
  <si>
    <t>Exclusively nonmetro PUMAs of LA</t>
  </si>
  <si>
    <t>Mostly nonmetro PUMAs of LA</t>
  </si>
  <si>
    <t>Any nonmetro PUMAs of LA</t>
  </si>
  <si>
    <t>Exclusively nonmetro PUMAs of ME</t>
  </si>
  <si>
    <t>Mostly nonmetro PUMAs of ME</t>
  </si>
  <si>
    <t>Any nonmetro PUMAs of ME</t>
  </si>
  <si>
    <t>Mostly nonmetro PUMAs of MD</t>
  </si>
  <si>
    <t>Any nonmetro PUMAs of MD</t>
  </si>
  <si>
    <t>Mostly nonmetro PUMAs of MA</t>
  </si>
  <si>
    <t>Any nonmetro PUMAs of MA</t>
  </si>
  <si>
    <t>Exclusively nonmetro PUMAs of MI</t>
  </si>
  <si>
    <t>Mostly nonmetro PUMAs of MI</t>
  </si>
  <si>
    <t>Any nonmetro PUMAs of MI</t>
  </si>
  <si>
    <t>Exclusively nonmetro PUMAs of MN</t>
  </si>
  <si>
    <t>Mostly nonmetro PUMAs of MN</t>
  </si>
  <si>
    <t>Any nonmetro PUMAs of MN</t>
  </si>
  <si>
    <t>Exclusively nonmetro PUMAs of MS</t>
  </si>
  <si>
    <t>Mostly nonmetro PUMAs of MS</t>
  </si>
  <si>
    <t>Any nonmetro PUMAs of MS</t>
  </si>
  <si>
    <t>Exclusively nonmetro PUMAs of MO</t>
  </si>
  <si>
    <t>Mostly nonmetro PUMAs of MO</t>
  </si>
  <si>
    <t>Any nonmetro PUMAs of MO</t>
  </si>
  <si>
    <t>Exclusively nonmetro PUMAs of MT</t>
  </si>
  <si>
    <t>Mostly nonmetro PUMAs of MT</t>
  </si>
  <si>
    <t>Any nonmetro PUMAs of MT</t>
  </si>
  <si>
    <t>Exclusively nonmetro PUMAs of NE</t>
  </si>
  <si>
    <t>Mostly nonmetro PUMAs of NE</t>
  </si>
  <si>
    <t>Any nonmetro PUMAs of NE</t>
  </si>
  <si>
    <t>Exclusively nonmetro PUMAs of NV</t>
  </si>
  <si>
    <t>Mostly nonmetro PUMAs of NV</t>
  </si>
  <si>
    <t>Any nonmetro PUMAs of NV</t>
  </si>
  <si>
    <t>Exclusively nonmetro PUMAs of NH</t>
  </si>
  <si>
    <t>Mostly nonmetro PUMAs of NH</t>
  </si>
  <si>
    <t>Any nonmetro PUMAs of NH</t>
  </si>
  <si>
    <t>Exclusively nonmetro PUMAs of NM</t>
  </si>
  <si>
    <t>Mostly nonmetro PUMAs of NM</t>
  </si>
  <si>
    <t>Any nonmetro PUMAs of NM</t>
  </si>
  <si>
    <t>Exclusively nonmetro PUMAs of NY</t>
  </si>
  <si>
    <t>Mostly nonmetro PUMAs of NY</t>
  </si>
  <si>
    <t>Any nonmetro PUMAs of NY</t>
  </si>
  <si>
    <t>Exclusively nonmetro PUMAs of NC</t>
  </si>
  <si>
    <t>Mostly nonmetro PUMAs of NC</t>
  </si>
  <si>
    <t>Any nonmetro PUMAs of NC</t>
  </si>
  <si>
    <t>Exclusively nonmetro PUMAs of ND</t>
  </si>
  <si>
    <t>Mostly nonmetro PUMAs of ND</t>
  </si>
  <si>
    <t>Any nonmetro PUMAs of ND</t>
  </si>
  <si>
    <t>Exclusively nonmetro PUMAs of OH</t>
  </si>
  <si>
    <t>Mostly nonmetro PUMAs of OH</t>
  </si>
  <si>
    <t>Any nonmetro PUMAs of OH</t>
  </si>
  <si>
    <t>Exclusively nonmetro PUMAs of OK</t>
  </si>
  <si>
    <t>Mostly nonmetro PUMAs of OK</t>
  </si>
  <si>
    <t>Any nonmetro PUMAs of OK</t>
  </si>
  <si>
    <t>Exclusively nonmetro PUMAs of OR</t>
  </si>
  <si>
    <t>Mostly nonmetro PUMAs of OR</t>
  </si>
  <si>
    <t>Any nonmetro PUMAs of OR</t>
  </si>
  <si>
    <t>Exclusively nonmetro PUMAs of PA</t>
  </si>
  <si>
    <t>Mostly nonmetro PUMAs of PA</t>
  </si>
  <si>
    <t>Any nonmetro PUMAs of PA</t>
  </si>
  <si>
    <t>Exclusively nonmetro PUMAs of SC</t>
  </si>
  <si>
    <t>Mostly nonmetro PUMAs of SC</t>
  </si>
  <si>
    <t>Any nonmetro PUMAs of SC</t>
  </si>
  <si>
    <t>Exclusively nonmetro PUMAs of SD</t>
  </si>
  <si>
    <t>Mostly nonmetro PUMAs of SD</t>
  </si>
  <si>
    <t>Any nonmetro PUMAs of SD</t>
  </si>
  <si>
    <t>Exclusively nonmetro PUMAs of TN</t>
  </si>
  <si>
    <t>Mostly nonmetro PUMAs of TN</t>
  </si>
  <si>
    <t>Any nonmetro PUMAs of TN</t>
  </si>
  <si>
    <t>Exclusively nonmetro PUMAs of TX</t>
  </si>
  <si>
    <t>Mostly nonmetro PUMAs of TX</t>
  </si>
  <si>
    <t>Any nonmetro PUMAs of TX</t>
  </si>
  <si>
    <t>Exclusively nonmetro PUMAs of UT</t>
  </si>
  <si>
    <t>Mostly nonmetro PUMAs of UT</t>
  </si>
  <si>
    <t>Any nonmetro PUMAs of UT</t>
  </si>
  <si>
    <t>Exclusively nonmetro PUMAs of VT</t>
  </si>
  <si>
    <t>Mostly nonmetro PUMAs of VT</t>
  </si>
  <si>
    <t>Any nonmetro PUMAs of VT</t>
  </si>
  <si>
    <t>Exclusively nonmetro PUMAs of VA</t>
  </si>
  <si>
    <t>Mostly nonmetro PUMAs of VA</t>
  </si>
  <si>
    <t>Any nonmetro PUMAs of VA</t>
  </si>
  <si>
    <t>Exclusively nonmetro PUMAs of WA</t>
  </si>
  <si>
    <t>Mostly nonmetro PUMAs of WA</t>
  </si>
  <si>
    <t>Any nonmetro PUMAs of WA</t>
  </si>
  <si>
    <t>Exclusively nonmetro PUMAs of WV</t>
  </si>
  <si>
    <t>Mostly nonmetro PUMAs of WV</t>
  </si>
  <si>
    <t>Any nonmetro PUMAs of WV</t>
  </si>
  <si>
    <t>Exclusively nonmetro PUMAs of WI</t>
  </si>
  <si>
    <t>Mostly nonmetro PUMAs of WI</t>
  </si>
  <si>
    <t>Any nonmetro PUMAs of WI</t>
  </si>
  <si>
    <t>Exclusively nonmetro PUMAs of WY</t>
  </si>
  <si>
    <t>Mostly nonmetro PUMAs of WY</t>
  </si>
  <si>
    <t>Any nonmetro PUMAs of WY</t>
  </si>
  <si>
    <t>State code</t>
  </si>
  <si>
    <t>PUMA code</t>
  </si>
  <si>
    <t>PUMA Name</t>
  </si>
  <si>
    <t>In "any nonmetro PUMAs"?</t>
  </si>
  <si>
    <t>In "mostly nonmetro PUMAs"?</t>
  </si>
  <si>
    <t>In "exclusively nonmetro PUMAs"?</t>
  </si>
  <si>
    <t>Lauderdale, Colbert, Franklin &amp; Marion (Northeast) Counties</t>
  </si>
  <si>
    <t>DeKalb &amp; Jackson Counties</t>
  </si>
  <si>
    <t>Marshall &amp; Madison (Southeast) Counties--Huntsville City (Far Southeast)</t>
  </si>
  <si>
    <t>Cullman &amp; Winston Counties</t>
  </si>
  <si>
    <t>Talladega, Cherokee, Randolph, Cleburne &amp; Clay Counties</t>
  </si>
  <si>
    <t>Walker, Marion (South &amp; West), Fayette &amp; Lamar Counties</t>
  </si>
  <si>
    <t>Dallas, Bibb, Marengo, Hale, Sumter, Perry &amp; Greene Counties</t>
  </si>
  <si>
    <t>Chilton, Tallapoosa, Chambers &amp; Coosa Counties</t>
  </si>
  <si>
    <t>Southwest Alabama</t>
  </si>
  <si>
    <t>Coffee, Covington, Butler &amp; Crenshaw Counties</t>
  </si>
  <si>
    <t>Russell, Pike, Barbour, Macon &amp; Bullock Counties</t>
  </si>
  <si>
    <t>Houston, Dale, Geneva &amp; Henry Counties--Dothan City</t>
  </si>
  <si>
    <t>Matanuska-Susitna &amp; Kenai Peninsula Boroughs</t>
  </si>
  <si>
    <t>Greater Fairbanks, Greater Juneau, Ketchikan Gateway Borough &amp; Road-Connected Alaska</t>
  </si>
  <si>
    <t>Subsistence Alaska</t>
  </si>
  <si>
    <t>Navajo &amp; Apache Counties</t>
  </si>
  <si>
    <t>Mohave &amp; La Paz Counties--Lake Havasu City</t>
  </si>
  <si>
    <t>Gila, Graham, Greenlee &amp; Pinal (East) Counties</t>
  </si>
  <si>
    <t>Cochise &amp; Santa Cruz Counties--Sierra Vista City</t>
  </si>
  <si>
    <t>Baxter, Boone, Carroll, Marion, Madison, Newton &amp; Searcy Counties</t>
  </si>
  <si>
    <t>Independence, Cleburne, Van Buren, Sharp, Izard, Stone &amp; Fulton Counties</t>
  </si>
  <si>
    <t>Craighead (West), Greene, Randolph, Lawrence &amp; Clay Counties</t>
  </si>
  <si>
    <t>Crittenden, Mississippi &amp; Craighead (East) Counties</t>
  </si>
  <si>
    <t>St. Francis, Poinsett, Phillips, Cross, Lee &amp; Monroe Counties</t>
  </si>
  <si>
    <t>White, Jackson, Prairie &amp; Woodruff Counties</t>
  </si>
  <si>
    <t>Pope, Johnson, Yell, Conway &amp; Perry Counties</t>
  </si>
  <si>
    <t>Logan, Polk, Franklin, Sevier, Howard &amp; Scott Counties</t>
  </si>
  <si>
    <t>Garland, Hot Spring, Clark &amp; Montgomery Counties</t>
  </si>
  <si>
    <t>Jefferson, Grant &amp; Arkansas (Northwest) Counties</t>
  </si>
  <si>
    <t>Southeast Arkansas</t>
  </si>
  <si>
    <t>South Central Arkansas</t>
  </si>
  <si>
    <t>Southwest Arkansas</t>
  </si>
  <si>
    <t>Alpine, Amador, Calaveras, Inyo, Mariposa, Mono &amp; Tuolumne Counties</t>
  </si>
  <si>
    <t>Colusa, Glenn, Tehama &amp; Trinity Counties</t>
  </si>
  <si>
    <t>Del Norte, Lassen, Modoc, Plumas &amp; Siskiyou Counties</t>
  </si>
  <si>
    <t>Humboldt County</t>
  </si>
  <si>
    <t>Lake &amp; Mendocino Counties</t>
  </si>
  <si>
    <t>Nevada &amp; Sierra Counties</t>
  </si>
  <si>
    <t>Northeast Colorado--Eastern Plains Region</t>
  </si>
  <si>
    <t>Northwest Colorado--Garfield, Routt, Moffat &amp; Rio Blanco Counties</t>
  </si>
  <si>
    <t>Eagle, Summit, Grand &amp; Jackson Counties</t>
  </si>
  <si>
    <t>Fremont, Chaffee, Park, Lake, Huerfano, Pueblo (Southwest) &amp; Custer Counties</t>
  </si>
  <si>
    <t>Southeast Colorado</t>
  </si>
  <si>
    <t>La Plata, Montezuma, Gunnison, Archuleta, Dolores, Hinsdale &amp; San Juan Counties</t>
  </si>
  <si>
    <t>Mesa (Outside Grand Junction City), Montrose, Delta, San Miguel &amp; Ouray Counties</t>
  </si>
  <si>
    <t>Litchfield County</t>
  </si>
  <si>
    <t>Walton, Washington, Holmes &amp; Bay Counties</t>
  </si>
  <si>
    <t>Columbia, Levy, Bradford, Gilchrist, Dixie &amp; Union Counties</t>
  </si>
  <si>
    <t>Southwest Heartland--Highlands (Northwest), DeSoto &amp; Hardee Counties</t>
  </si>
  <si>
    <t>Apalachee Region (Outside Leon County)</t>
  </si>
  <si>
    <t>Miami-Dade (South/Outside Urban Development Boundary) &amp; Monroe Counties</t>
  </si>
  <si>
    <t>Southeast Heartland--Highlands (South &amp; East), Okeechobee, Hendry &amp; Glades Counties</t>
  </si>
  <si>
    <t>Putnam &amp; St. Johns (South) Counties</t>
  </si>
  <si>
    <t>Suwannee, Taylor, Madison, Hamilton &amp; Lafayette Counties</t>
  </si>
  <si>
    <t>Coastal Regional Commission (South)--Glynn Camden &amp; McIntosh Counties</t>
  </si>
  <si>
    <t>Coastal Regional Commission (North)--Bulloch, Effingham &amp; Screven Counties</t>
  </si>
  <si>
    <t>Southern Georgia Regional Commission (East &amp; Central)</t>
  </si>
  <si>
    <t>Southern Georgia Regional Commission (West)</t>
  </si>
  <si>
    <t>Southwest Georgia Regional Commission (East)--Colquitt, Thomas &amp; Worth Counties</t>
  </si>
  <si>
    <t>Southwest Georgia Regional Commission (West &amp; Central)</t>
  </si>
  <si>
    <t>Heart of Georgia Altamaha Regional Commission (Southeast)</t>
  </si>
  <si>
    <t>Heart of Georgia Altamaha Regional Commission (North &amp; West)</t>
  </si>
  <si>
    <t>Middle Georgia Regional Commission (North &amp; Outside Bibb County)</t>
  </si>
  <si>
    <t>River Valley Regional Commission (Outside Muscogee &amp; Chattahoochee Counties)</t>
  </si>
  <si>
    <t>Three Rivers Regional Commission (East)</t>
  </si>
  <si>
    <t>Three Rivers Regional Commission (Southwest)--Troup, Meriwether &amp; Heard Counties</t>
  </si>
  <si>
    <t>Northwest Georgia Regional Commission (Southwest)--Floyd, Polk &amp; Haralson Counties</t>
  </si>
  <si>
    <t>Northwest Georgia Regional Commission--Walker, Catoosa, Chattooga &amp; Dade Counties</t>
  </si>
  <si>
    <t>Northwest Georgia Regional Commission (Northeast)</t>
  </si>
  <si>
    <t>Georgia Mountains Regional Commission (North &amp; Northwest)</t>
  </si>
  <si>
    <t>Georgia Mountains Regional Commission (Southeast)</t>
  </si>
  <si>
    <t>Northeast Georgia Regional Commission (East)</t>
  </si>
  <si>
    <t>Northeast Georgia Regional Commission (Northwest)--Barrow &amp; Jackson Counties</t>
  </si>
  <si>
    <t>Central Savannah River Area Regional Commission (West &amp; Outside Richmond &amp; Columbia)</t>
  </si>
  <si>
    <t>Maui, Kalawao &amp; Kauai Counties</t>
  </si>
  <si>
    <t>Hawaii County</t>
  </si>
  <si>
    <t>Bonner, Latah, Shoshone, Boundary, Benewah &amp; Kootenai (Southeast) Counties</t>
  </si>
  <si>
    <t>Central Idaho--Lewiston City &amp; Nez Perce Reservation</t>
  </si>
  <si>
    <t>Ada (North), Payette, Canyon (North), Gem &amp; Washington Counties--Eagle City</t>
  </si>
  <si>
    <t>Twin Falls &amp; Cassia Counties--Twin Falls City</t>
  </si>
  <si>
    <t>Elmore, Jerome, Blaine, Minidoka, Gooding, Lincoln &amp; Camas Counties</t>
  </si>
  <si>
    <t>Bingham (Outside Fort Hall AIR), Madison, Jefferson, Fremont &amp; Teton Counties</t>
  </si>
  <si>
    <t>Southeast Idaho--Pocatello, Chubbuck Cities &amp; Fort Hall Reservation</t>
  </si>
  <si>
    <t>Jo Daviess, Carroll, Whiteside &amp; Lee Counties</t>
  </si>
  <si>
    <t>Henry, Mercer, Henderson, Warren, Hancock, McDonough &amp; Fulton Counties</t>
  </si>
  <si>
    <t>Adams, Pike, Brown, Schuyler &amp; Mason Counties</t>
  </si>
  <si>
    <t>Cass, Morgan, Scott, Greene, Macoupin, Jersey &amp; Calhoun Counties</t>
  </si>
  <si>
    <t>Montgomery, Bond, Clinton, Fayette &amp; Effingham Counties</t>
  </si>
  <si>
    <t>Douglas, Edgar, Coles &amp; Cumberland Counties</t>
  </si>
  <si>
    <t>Clark, Jasper, Crawford, Lawrence, Richland, Clay &amp; Wayne Counties</t>
  </si>
  <si>
    <t>South &amp; Southeast Illinois</t>
  </si>
  <si>
    <t>Jackson, Williamson, Franklin &amp; Perry Counties</t>
  </si>
  <si>
    <t>Monroe, Randolph, Washington, Jefferson &amp; Marion Counties</t>
  </si>
  <si>
    <t>Menard, Logan, De Witt, Piatt, Moultrie, Shelby &amp; Christian Counties</t>
  </si>
  <si>
    <t>Livingston, Ford, Iroquois &amp; Vermilion Counties</t>
  </si>
  <si>
    <t>LaSalle County</t>
  </si>
  <si>
    <t>Knox, Stark, Bureau, Marshall &amp; Woodford Counties</t>
  </si>
  <si>
    <t>Stephenson &amp; Ogle Counties</t>
  </si>
  <si>
    <t>Noble, DeKalb, LaGrange &amp; Steuben Counties</t>
  </si>
  <si>
    <t>Jasper, Starke, Fulton, Newton &amp; Pulaski Counties</t>
  </si>
  <si>
    <t>Kosciusko &amp; Marshall Counties</t>
  </si>
  <si>
    <t>Huntington, Whitley, Adams &amp; Wells Counties</t>
  </si>
  <si>
    <t>Montgomery, Clinton, White, Carroll &amp; Benton Counties</t>
  </si>
  <si>
    <t>Howard, Cass &amp; Tipton Counties--Kokomo City</t>
  </si>
  <si>
    <t>Grant, Miami &amp; Wabash Counties</t>
  </si>
  <si>
    <t>Henry, Randolph, Jay &amp; Blackford Counties</t>
  </si>
  <si>
    <t>Clay, Sullivan, Parke, Fountain, Vermillion &amp; Warren Counties</t>
  </si>
  <si>
    <t>Wayne, Fayette, Rush &amp; Union Counties</t>
  </si>
  <si>
    <t>Greene, Daviess, Owen, Orange &amp; Martin Counties</t>
  </si>
  <si>
    <t>Bartholomew &amp; Jackson Counties--Columbus City</t>
  </si>
  <si>
    <t>Jefferson, Jennings, Decatur &amp; Scott Counties</t>
  </si>
  <si>
    <t>Dearborn, Franklin, Ripley, Switzerland &amp; Ohio Counties</t>
  </si>
  <si>
    <t>Warrick, Gibson &amp; Posey Counties</t>
  </si>
  <si>
    <t>Dubois, Knox, Spencer, Perry, Pike &amp; Crawford Counties</t>
  </si>
  <si>
    <t>Sioux, Clay, Dickinson, OBrien, Lyon, Emmet, Palo Alto &amp; Osceola Counties</t>
  </si>
  <si>
    <t>Cerro Gordo, Floyd, Kossuth, Hancock, Winnebago, Mitchell &amp; Worth Counties</t>
  </si>
  <si>
    <t>Bremer, Winneshiek, Fayette, Clayton, Allamakee, Chickasaw &amp; Howard Counties</t>
  </si>
  <si>
    <t>Webster, Hardin, Hamilton, Butler, Wright, Grundy, Franklin &amp; Humboldt Counties</t>
  </si>
  <si>
    <t>Dubuque, Buchanan, Jackson &amp; Delaware Counties--Dubuque City</t>
  </si>
  <si>
    <t>Clinton, Muscatine, Jones &amp; Cedar Counties</t>
  </si>
  <si>
    <t>Marshall, Benton, Poweshiek, Tama &amp; Iowa Counties</t>
  </si>
  <si>
    <t>Story &amp; Boone Counties--Ames City</t>
  </si>
  <si>
    <t>Warren, Jasper, Marion, Dallas (West) &amp; Madison Counties</t>
  </si>
  <si>
    <t>South Central Iowa</t>
  </si>
  <si>
    <t>Northwest Central Iowa--Storm Lake, Denison &amp; Cherokee Region</t>
  </si>
  <si>
    <t>Southwest Iowa--Council Bluffs City</t>
  </si>
  <si>
    <t>Wapello, Mahaska, Washington, Jefferson, Keokuk, Davis &amp; Van Buren Counties</t>
  </si>
  <si>
    <t>Des Moines, Lee, Henry &amp; Louisa Counties</t>
  </si>
  <si>
    <t>Northwest Kansas</t>
  </si>
  <si>
    <t>North Central Kansas--Salina City</t>
  </si>
  <si>
    <t>Riley, Geary &amp; Pottawatomie Counties--Manhattan City</t>
  </si>
  <si>
    <t>Northeast Kansas</t>
  </si>
  <si>
    <t>Shawnee (Outside Topeka City), Osage, Jackson, Brown &amp; Wabaunsee Counties</t>
  </si>
  <si>
    <t>Flint Hills Region--Emporia City</t>
  </si>
  <si>
    <t>Central Kansas--Hutchinson City</t>
  </si>
  <si>
    <t>South Central Kansas</t>
  </si>
  <si>
    <t>Southwest Kansas--Dodge City, Garden City &amp; Liberal City</t>
  </si>
  <si>
    <t>East Central Kansas</t>
  </si>
  <si>
    <t>Southeast Kansas</t>
  </si>
  <si>
    <t>Purchase Area Development District</t>
  </si>
  <si>
    <t>Pennyrile Area Development District (North)</t>
  </si>
  <si>
    <t>Pennyrile Area Development District (South)</t>
  </si>
  <si>
    <t>Barren River Area Development District (Outer)</t>
  </si>
  <si>
    <t>Lake Cumberland Area Development District (West)</t>
  </si>
  <si>
    <t>Lake Cumberland Area Development District (East)</t>
  </si>
  <si>
    <t>Cumberland Valley Area Development District (North)</t>
  </si>
  <si>
    <t>Cumberland Valley Area Development District (South)</t>
  </si>
  <si>
    <t>Kentucky River Area Development District</t>
  </si>
  <si>
    <t>Big Sandy Area Development District</t>
  </si>
  <si>
    <t>Lincoln Trail Area Development District (East)</t>
  </si>
  <si>
    <t>Lincoln Trail Area Development District (West)</t>
  </si>
  <si>
    <t>Green River Area Development District (Southwest)</t>
  </si>
  <si>
    <t>Bluegrass Area Development District (West)</t>
  </si>
  <si>
    <t>Bluegrass Area Development District (South)</t>
  </si>
  <si>
    <t>Bluegrass Area Development District (Southeast)</t>
  </si>
  <si>
    <t>Bluegrass Area Development District (Northeast)</t>
  </si>
  <si>
    <t>Northern Kentucky Area Development District (Southeast)</t>
  </si>
  <si>
    <t>Buffalo Trace &amp; Gateway Area Development Districts</t>
  </si>
  <si>
    <t>FIVCO Area Development District</t>
  </si>
  <si>
    <t>Coordinating &amp; Development Corporation 4--Northwest Louisiana</t>
  </si>
  <si>
    <t>North Delta Regional Planning &amp; Development District 2--Northeast Louisiana</t>
  </si>
  <si>
    <t>Kisatchie Delta Regional Planning &amp; Development District 1</t>
  </si>
  <si>
    <t>Kisatchie Delta Regional Planning &amp; Development District 2--Rapides &amp; Vernon Parishes</t>
  </si>
  <si>
    <t>Imperial Calcasieu Regional Planning &amp; Development District 1 (North)</t>
  </si>
  <si>
    <t>Imperial Calcasieu Regional Planning &amp; Development District 2 (South)</t>
  </si>
  <si>
    <t>Acadiana Regional Development District 1--St. Landry &amp; Evangeline Parishes</t>
  </si>
  <si>
    <t>Acadiana Regional Development District 5--Iberia, St. Mary &amp; St. Martin Parishes</t>
  </si>
  <si>
    <t>Capital Region Planning Commission 7--Tangipahoa &amp; Washington Parishes</t>
  </si>
  <si>
    <t>South Central Planning &amp; Development Commission 2--Lafourche &amp; Assumption Parishes</t>
  </si>
  <si>
    <t>Northeast Maine--Aroostook &amp; Washington Counties</t>
  </si>
  <si>
    <t>Northwest Maine--Oxford, Somerset, Franklin &amp; Piscataquis Counties</t>
  </si>
  <si>
    <t>Kennebec County</t>
  </si>
  <si>
    <t>Coastal Maine Region--Hancock, Knox, Waldo &amp; Lincoln Counties</t>
  </si>
  <si>
    <t>Allegany &amp; Garrett Counties--Cumberland City</t>
  </si>
  <si>
    <t>Queen Annes, Talbot, Caroline, Dorchester &amp; Kent Counties</t>
  </si>
  <si>
    <t>Franklin &amp; Hampshire (North) Counties</t>
  </si>
  <si>
    <t>Barnstable (East), Dukes &amp; Nantucket Counties--Outer Cape Cod Towns</t>
  </si>
  <si>
    <t>Western Upper Peninsula</t>
  </si>
  <si>
    <t>Eastern Upper Peninsula</t>
  </si>
  <si>
    <t>Northeast Lower Peninsula</t>
  </si>
  <si>
    <t>Northwest Lower Peninsula (East)</t>
  </si>
  <si>
    <t>Northwest Lower Peninsula (West)</t>
  </si>
  <si>
    <t>Newaygo, Mason, Oceana &amp; Lake Counties</t>
  </si>
  <si>
    <t>Allegan County</t>
  </si>
  <si>
    <t>Ionia, Montcalm, Mecosta &amp; Osceola Counties</t>
  </si>
  <si>
    <t>Isabella, Gratiot &amp; Clare Counties</t>
  </si>
  <si>
    <t>Iosco, Gladwin, Roscommon, Ogemaw &amp; Arenac Counties</t>
  </si>
  <si>
    <t>Tuscola, Sanilac &amp; Huron Counties</t>
  </si>
  <si>
    <t>Genesee (West) &amp; Shiawassee Counties</t>
  </si>
  <si>
    <t>St. Joseph &amp; Branch Counties</t>
  </si>
  <si>
    <t>Lenawee &amp; Hillsdale Counties</t>
  </si>
  <si>
    <t>Clay, Polk, Roseau, Pennington, Marshall, Norman, Kittson &amp; Red Lake Counties</t>
  </si>
  <si>
    <t>Beltrami, Becker, Hubbard, Clearwater, Mahnomen &amp; Lake of the Woods Counties</t>
  </si>
  <si>
    <t>Itasca, Carlton (South), Cass &amp; Aitkin Counties--Grand Rapids City</t>
  </si>
  <si>
    <t>St. Louis (North), Koochiching, Lake &amp; Cook Counties--Hibbing &amp; Cloquet Cities</t>
  </si>
  <si>
    <t>Chisago, Isanti, Pine, Mille Lacs &amp; Kanabec Counties</t>
  </si>
  <si>
    <t>Crow Wing, Morrison, Todd &amp; Wadena Counties</t>
  </si>
  <si>
    <t>West Central Minnesota</t>
  </si>
  <si>
    <t>Kandiyohi, McLeod, Meeker, Renville &amp; Sibley Counties</t>
  </si>
  <si>
    <t>Brown, Lyon, Redwood, Chippewa, Yellow Medicine, Lac qui Parle &amp; Lincoln Counties</t>
  </si>
  <si>
    <t>Southwest Minnesota</t>
  </si>
  <si>
    <t>Blue Earth, Nicollet &amp; Waseca Counties--Mankato City</t>
  </si>
  <si>
    <t>Rice, Goodhue &amp; Le Sueur Counties</t>
  </si>
  <si>
    <t>Mower, Steele, Freeborn &amp; Dodge Counties</t>
  </si>
  <si>
    <t>Winona, Wabasha, Fillmore &amp; Houston Counties--Winona City</t>
  </si>
  <si>
    <t>Northeast Region--Marshall, Alcorn, Prentiss, Tippah, Tishomingo &amp; Benton Counties</t>
  </si>
  <si>
    <t>North Delta Region--Panola, Tate, Coahoma, Tallahatchie, Tunica &amp; Quitman Counties</t>
  </si>
  <si>
    <t>Three Rivers Region--Lafayette, Monroe, Itawamba, Chickasaw &amp; Calhoun Counties</t>
  </si>
  <si>
    <t>Three Rivers Region--Lee, Pontotoc &amp; Union Counties--Tupelo City</t>
  </si>
  <si>
    <t>Golden Triangle Region--Starkville, Columbus &amp; West Point Cities</t>
  </si>
  <si>
    <t>North Central Region</t>
  </si>
  <si>
    <t>South Delta Region</t>
  </si>
  <si>
    <t>Central Region--Hinds (West), Warren &amp; Copiah Counties--Vicksburg City</t>
  </si>
  <si>
    <t>East Central Region--Neshoba, Scott, Leake, Jasper, Smith &amp; Kemper Counties</t>
  </si>
  <si>
    <t>East Central Region--Lauderdale, Newton &amp; Clarke Counties--Meridian City</t>
  </si>
  <si>
    <t>Southwest Region</t>
  </si>
  <si>
    <t>South Region--Jones, Wayne, Covington, Greene &amp; Jefferson Davis Counties</t>
  </si>
  <si>
    <t>South Region--Forrest, Lamar, Marion &amp; Perry Counties--Hattiesburg City</t>
  </si>
  <si>
    <t>South Region--Pearl River, Hancock, George &amp; Stone Counties</t>
  </si>
  <si>
    <t>Northwest Missouri</t>
  </si>
  <si>
    <t>Northeast Missouri</t>
  </si>
  <si>
    <t>Lincoln, Warren, Audrain, Pike &amp; Montgomery Counties</t>
  </si>
  <si>
    <t>Pettis, Randolph, Saline, Cooper, Howard, Carroll &amp; Chariton Counties</t>
  </si>
  <si>
    <t>Johnson, Lafayette, Ray, Clinton &amp; Caldwell Counties</t>
  </si>
  <si>
    <t>Lawrence, Henry, Vernon, Cedar, Barton, St. Clair &amp; Dade Counties</t>
  </si>
  <si>
    <t>Laclede, Polk, Benton, Dallas &amp; Hickory Counties</t>
  </si>
  <si>
    <t>Pulaski, Camden, Miller &amp; Morgan Counties</t>
  </si>
  <si>
    <t>Phelps, Crawford, Dent, Gasconade &amp; Maries Counties</t>
  </si>
  <si>
    <t>St. Francois, Washington, Perry &amp; Ste. Genevieve Counties</t>
  </si>
  <si>
    <t>Cape Girardeau, Scott &amp; Bollinger Counties</t>
  </si>
  <si>
    <t>Dunklin, Stoddard, New Madrid, Pemiscot &amp; Mississippi Counties</t>
  </si>
  <si>
    <t>Butler, Ripley, Wayne, Madison, Iron, Reynolds &amp; Carter Counties</t>
  </si>
  <si>
    <t>Howell, Texas, Wright, Douglas, Oregon, Ozark &amp; Shannon Counties</t>
  </si>
  <si>
    <t>Taney, Barry, Stone &amp; McDonald Counties</t>
  </si>
  <si>
    <t>Northwest Montana--Kalispell City</t>
  </si>
  <si>
    <t>West Montana--Missoula City</t>
  </si>
  <si>
    <t>Southwest Montana--Butte-Silver Bow &amp; Helena City</t>
  </si>
  <si>
    <t>North Central Montana--Great Falls City</t>
  </si>
  <si>
    <t>South Central Montana--Bozeman City</t>
  </si>
  <si>
    <t>East Montana (Outside Billings City)</t>
  </si>
  <si>
    <t>North Central &amp; Northwest Nebraska</t>
  </si>
  <si>
    <t>Northeast Nebraska</t>
  </si>
  <si>
    <t>Central Nebraska</t>
  </si>
  <si>
    <t>Southwest Nebraska</t>
  </si>
  <si>
    <t>South Central Nebraska</t>
  </si>
  <si>
    <t>Southeast Nebraska</t>
  </si>
  <si>
    <t>Dodge, Cass, Saunders &amp; Washington Counties</t>
  </si>
  <si>
    <t>Carson City, Lyon, Douglas &amp; Storey Counties</t>
  </si>
  <si>
    <t>Rural Nevada</t>
  </si>
  <si>
    <t>Northern New Hampshire--Grafton &amp; Coos Counties</t>
  </si>
  <si>
    <t>Lakes Region--Belknap, Carroll &amp; Merrimack (Northern) Counties</t>
  </si>
  <si>
    <t>Strafford Region--Strafford, Rockingham (Northern) &amp; Carroll (Southeastern) Counties</t>
  </si>
  <si>
    <t>Central New Hampshire--Merrimack County (Central)--Concord City</t>
  </si>
  <si>
    <t>Southwestern New Hampshire--Cheshire &amp; Sullivan Counties</t>
  </si>
  <si>
    <t>Outer Manchester City</t>
  </si>
  <si>
    <t>Northwest New Mexico--Navajo Nation</t>
  </si>
  <si>
    <t>North Central New Mexico</t>
  </si>
  <si>
    <t>Eastern Plains New Mexico</t>
  </si>
  <si>
    <t>Southwest New Mexico</t>
  </si>
  <si>
    <t>Central Southeast New Mexico</t>
  </si>
  <si>
    <t>Far Southeast New Mexico</t>
  </si>
  <si>
    <t>St. Lawrence County</t>
  </si>
  <si>
    <t>Clinton, Franklin, Essex &amp; Hamilton Counties</t>
  </si>
  <si>
    <t>Otsego, Schoharie, Oneida (South) &amp; Herkimer (South) Counties</t>
  </si>
  <si>
    <t>Jefferson &amp; Lewis Counties</t>
  </si>
  <si>
    <t>Cayuga &amp; Onondaga (South) Counties</t>
  </si>
  <si>
    <t>Wayne &amp; Seneca Counties</t>
  </si>
  <si>
    <t>Genesee &amp; Orleans Counties</t>
  </si>
  <si>
    <t>Livingston &amp; Wyoming Counties</t>
  </si>
  <si>
    <t>Madison &amp; Cortland Counties</t>
  </si>
  <si>
    <t>Fulton &amp; Montgomery Counties</t>
  </si>
  <si>
    <t>Columbia &amp; Greene Counties</t>
  </si>
  <si>
    <t>Chenango, Delaware &amp; Broome (East) Counties</t>
  </si>
  <si>
    <t>Chemung (South) &amp; Steuben (East) Counties--Greater Elmira &amp; Greater Corning Cities</t>
  </si>
  <si>
    <t>Steuben (North &amp; West), Schuyler &amp; Chemung (North) Counties</t>
  </si>
  <si>
    <t>Cattaraugus &amp; Allegany Counties</t>
  </si>
  <si>
    <t>Chautauqua County</t>
  </si>
  <si>
    <t>Sullivan &amp; Ulster (West) Counties</t>
  </si>
  <si>
    <t>Boone High Country--Watauga, Ashe, Yancey, Avery &amp; Mitchell Counties</t>
  </si>
  <si>
    <t>Wilkesboro High Country--Surry, Wilkes &amp; Alleghany Counties</t>
  </si>
  <si>
    <t>Granville, Person &amp; Caswell Counties</t>
  </si>
  <si>
    <t>Franklin, Vance &amp; Warren (West) Counties</t>
  </si>
  <si>
    <t>Halifax, Hertford, Northampton &amp; Warren (East) Counties</t>
  </si>
  <si>
    <t>Northeast Albemarle Sound Region</t>
  </si>
  <si>
    <t>South &amp; West Albemarle Sound &amp; Northern Outer Banks Regions</t>
  </si>
  <si>
    <t>Wilson &amp; Greene Counties--Wilson City</t>
  </si>
  <si>
    <t>Chatham &amp; Lee Counties</t>
  </si>
  <si>
    <t>Burke &amp; McDowell Counties</t>
  </si>
  <si>
    <t>Haywood, Madison, Swain, Graham &amp; Jackson (North) Counties</t>
  </si>
  <si>
    <t>Jackson (South), Macon, Cherokee &amp; Clay Counties</t>
  </si>
  <si>
    <t>Henderson &amp; Transylvania Counties</t>
  </si>
  <si>
    <t>Rutherford, Cleveland (West) &amp; Polk Counties--Shelby City</t>
  </si>
  <si>
    <t>Lincoln &amp; Cleveland (East) Counties</t>
  </si>
  <si>
    <t>Stanley &amp; Cabarrus (East) Counties</t>
  </si>
  <si>
    <t>Moore &amp; Montgomery Counties</t>
  </si>
  <si>
    <t>Harnett County</t>
  </si>
  <si>
    <t>Sampson &amp; Duplin Counties</t>
  </si>
  <si>
    <t>Lenoir, Onslow (North) &amp; Jones Counties</t>
  </si>
  <si>
    <t>Carteret, Beaufort &amp; Pamlico Counties</t>
  </si>
  <si>
    <t>Columbus, Bladen &amp; Robeson (East) Counties</t>
  </si>
  <si>
    <t>Robeson County (West)--Lumberton City</t>
  </si>
  <si>
    <t>Hoke, Richmond &amp; Scotland Counties</t>
  </si>
  <si>
    <t>Union (East) &amp; Anson Counties--Monroe City</t>
  </si>
  <si>
    <t>West North Dakota--Minot City</t>
  </si>
  <si>
    <t>East Central North Dakota--Jamestown City</t>
  </si>
  <si>
    <t>South Central North Dakota--Bismarck City</t>
  </si>
  <si>
    <t>Northeast North Dakota--Grand Forks City</t>
  </si>
  <si>
    <t>Defiance, Williams, Henry &amp; Paulding Counties</t>
  </si>
  <si>
    <t>Ottawa, Wood (Northeast) &amp; Lucas (East) Counties--Oregon City</t>
  </si>
  <si>
    <t>Erie &amp; Sandusky Counties</t>
  </si>
  <si>
    <t>Ashtabula County</t>
  </si>
  <si>
    <t>Wayne County</t>
  </si>
  <si>
    <t>Huron &amp; Ashland Counties</t>
  </si>
  <si>
    <t>Seneca, Crawford &amp; Wyandot Counties</t>
  </si>
  <si>
    <t>Hancock &amp; Putnam Counties</t>
  </si>
  <si>
    <t>Auglaize, Mercer &amp; Van Wert Counties</t>
  </si>
  <si>
    <t>Logan, Champaign &amp; Hardin Counties</t>
  </si>
  <si>
    <t>Marion, Knox &amp; Morrow Counties</t>
  </si>
  <si>
    <t>Holmes, Guernsey &amp; Coshocton Counties</t>
  </si>
  <si>
    <t>Tuscarawas &amp; Harrison Counties</t>
  </si>
  <si>
    <t>Columbiana County</t>
  </si>
  <si>
    <t>Washington, Morgan, Noble &amp; Monroe Counties</t>
  </si>
  <si>
    <t>Muskingum &amp; Perry Counties</t>
  </si>
  <si>
    <t>Darke, Shelby &amp; Preble Counties</t>
  </si>
  <si>
    <t>Ross &amp; Fayette Counties</t>
  </si>
  <si>
    <t>Jackson, Hocking, Pike &amp; Vinton Counties</t>
  </si>
  <si>
    <t>Athens, Gallia &amp; Meigs Counties</t>
  </si>
  <si>
    <t>Scioto &amp; Lawrence Counties</t>
  </si>
  <si>
    <t>Highland, Clinton &amp; Adams Counties</t>
  </si>
  <si>
    <t>Northeast Oklahoma</t>
  </si>
  <si>
    <t>Cherokee, Sequoyah &amp; Adair Counties</t>
  </si>
  <si>
    <t>Southeast Oklahoma</t>
  </si>
  <si>
    <t>Southwest Oklahoma</t>
  </si>
  <si>
    <t>Panhandle &amp; Northwest Oklahoma</t>
  </si>
  <si>
    <t>Stephens, Caddo, Comanche (North), Tillman, Jefferson &amp; Cotton Counties</t>
  </si>
  <si>
    <t>Carter, Garvin, Murray, Love &amp; Pontotoc (West) Counties</t>
  </si>
  <si>
    <t>Bryan, Pontotoc (East), Marshall, Atoka, Johnston &amp; Coal Counties--Ada City</t>
  </si>
  <si>
    <t>Grady, McClain &amp; Pottawatomie (South) Counties</t>
  </si>
  <si>
    <t>Pottawatomie (North), Logan &amp; Lincoln Counties--Shawnee City</t>
  </si>
  <si>
    <t>Muskogee, Okmulgee, Wagoner (East) &amp; McIntosh Counties</t>
  </si>
  <si>
    <t>Garfield, Kay &amp; Noble Counties--Enid City</t>
  </si>
  <si>
    <t>Payne, Seminole, Creek (Southwest), Hughes &amp; Okfuskee Counties--Stillwater City</t>
  </si>
  <si>
    <t>Washington, Osage (North &amp; West), Pawnee &amp; Creek (Northwest) Counties</t>
  </si>
  <si>
    <t>Umatilla, Union, Baker &amp; Wallowa Counties</t>
  </si>
  <si>
    <t>North Central Oregon--The Dalles City</t>
  </si>
  <si>
    <t>Klamath, Malheur, Lake &amp; Harney Counties</t>
  </si>
  <si>
    <t>Columbia, Lincoln, Clatsop &amp; Tillamook Counties</t>
  </si>
  <si>
    <t>Josephine, Coos &amp; Curry Counties</t>
  </si>
  <si>
    <t>Douglas County</t>
  </si>
  <si>
    <t>Crawford &amp; Warren Counties</t>
  </si>
  <si>
    <t>Clearfield, McKean, Elk, Potter &amp; Cameron Counties</t>
  </si>
  <si>
    <t>Bradford, Tioga &amp; Sullivan Counties</t>
  </si>
  <si>
    <t>Pike, Wayne &amp; Susquehanna Counties</t>
  </si>
  <si>
    <t>Lycoming &amp; Clinton Counties</t>
  </si>
  <si>
    <t>Northumberland &amp; Montour Counties</t>
  </si>
  <si>
    <t>Mifflin, Union, Snyder &amp; Juniata Counties</t>
  </si>
  <si>
    <t>Venango, Jefferson, Clarion &amp; Forest Counties</t>
  </si>
  <si>
    <t>Lawrence &amp; Beaver (North) Counties--New Castle City</t>
  </si>
  <si>
    <t>Indiana &amp; Armstrong Counties</t>
  </si>
  <si>
    <t>Blair &amp; Huntingdon Counties--Altoona City</t>
  </si>
  <si>
    <t>Schuylkill County</t>
  </si>
  <si>
    <t>Somerset, Bedford &amp; Fulton Counties</t>
  </si>
  <si>
    <t>Washington (South) &amp; Greene Counties</t>
  </si>
  <si>
    <t>Pickens &amp; Oconee Counties--Easley &amp; Clemson Cities</t>
  </si>
  <si>
    <t>Cherokee, Newberry, Chester &amp; Union Counties</t>
  </si>
  <si>
    <t>Lancaster, Chesterfield &amp; Marlboro Counties</t>
  </si>
  <si>
    <t>Sumter, Clarendon, Williamsburg &amp; Lee Counties--Sumter City</t>
  </si>
  <si>
    <t>Georgetown, Marion &amp; Dillon Counties</t>
  </si>
  <si>
    <t>Orangeburg, Colleton, Barnwell, Hampton, Bamberg &amp; Allendale Counties</t>
  </si>
  <si>
    <t>Greenwood, Abbeville &amp; McCormick Counties</t>
  </si>
  <si>
    <t>West South Dakota--Rapid City</t>
  </si>
  <si>
    <t>Lakota Region</t>
  </si>
  <si>
    <t>Northeast South Dakota</t>
  </si>
  <si>
    <t>Jackrabbit Region</t>
  </si>
  <si>
    <t>Southeast South Dakota (Outside Sioux Falls City)</t>
  </si>
  <si>
    <t>Northwest Tennessee--Gibson, Dyer, Obion, Crockett &amp; Lake Counties</t>
  </si>
  <si>
    <t>Land Between the Lakes--Weakley, Henry, Carroll, Humphreys, Benton &amp; Houston Counties</t>
  </si>
  <si>
    <t>Montgomery &amp; Stewart Counties--Clarksville City</t>
  </si>
  <si>
    <t>Warren, Macon, Smith, DeKalb, Cannon &amp; Trousdale Counties</t>
  </si>
  <si>
    <t>Putnam, Overton, Jackson, Clay &amp; Pickett Counties</t>
  </si>
  <si>
    <t>Cumberland, White, Fentress &amp; Van Buren Counties</t>
  </si>
  <si>
    <t>Campbell, Claiborne, Scott, Morgan &amp; Hancock Counties</t>
  </si>
  <si>
    <t>Greene, Carter, Unicoi &amp; Johnson Counties</t>
  </si>
  <si>
    <t>Hamblen, Cocke &amp; Grainger Counties</t>
  </si>
  <si>
    <t>Sevier &amp; Jefferson Counties</t>
  </si>
  <si>
    <t>Roane, Loudon &amp; Monroe Counties--Oak Ridge City (West)</t>
  </si>
  <si>
    <t>Bradley, McMinn &amp; Polk Counties--Cleveland City</t>
  </si>
  <si>
    <t>Rhea, Marion, Sequatchie, Grundy, Bledsoe &amp; Meigs Counties</t>
  </si>
  <si>
    <t>Coffee, Franklin, Lincoln &amp; Moore Counties</t>
  </si>
  <si>
    <t>Maury, Bedford &amp; Marshall Counties</t>
  </si>
  <si>
    <t>Lawrence, Giles, Wayne, Lewis &amp; Perry Counties</t>
  </si>
  <si>
    <t>Henderson, Hardeman, McNairy, Hardin, Haywood &amp; Decatur Counties</t>
  </si>
  <si>
    <t>Tipton, Fayette &amp; Lauderdale Counties</t>
  </si>
  <si>
    <t>Panhandle Regional Planning Commission (Outside Potter &amp; Randall Counties)</t>
  </si>
  <si>
    <t>South Plains Association of Governments (Outside Lubbock County)</t>
  </si>
  <si>
    <t>North Texas Regional Planning Commission (Outside Wichita County) &amp; Wise County</t>
  </si>
  <si>
    <t>Texoma COG--Grayson, Cooke &amp; Fannin Counties</t>
  </si>
  <si>
    <t>Ark-Tex COG (West)</t>
  </si>
  <si>
    <t>Ark-Tex COG (East)--Bowie &amp; Cass Counties</t>
  </si>
  <si>
    <t>East Texas COG (Northeast)--Harrison, Upshur &amp; Marion Counties</t>
  </si>
  <si>
    <t>East Texas COG (Northwest)--Van Zandt, Wood, Camp &amp; Rains Counties</t>
  </si>
  <si>
    <t>East Texas COG (Southeast)--Rusk, Cherokee &amp; Panola Counties</t>
  </si>
  <si>
    <t>East Texas COG (Southwest)--Henderson &amp; Anderson Counties</t>
  </si>
  <si>
    <t>North Central Texas COG (West)--Hood, Erath, Palo Pinto &amp; Somervell Counties</t>
  </si>
  <si>
    <t>West Central Texas COG (Outside Taylor County)</t>
  </si>
  <si>
    <t>Concho Valley COG &amp; Permian Basin Regional Planning Commission (East)</t>
  </si>
  <si>
    <t>Rio Grande COG &amp; Permian Basin Regional Planning Commission (West)</t>
  </si>
  <si>
    <t>Central Texas COG (West), Burnet &amp; Llano Counties</t>
  </si>
  <si>
    <t>Brazos Valley COG (Outside Brazos County) &amp; Milam County</t>
  </si>
  <si>
    <t>Heart of Texas COG (Outside McLennan County) &amp; Navarro County</t>
  </si>
  <si>
    <t>Deep East Texas COG (West) &amp; Walker County</t>
  </si>
  <si>
    <t>Deep East Texas COG (Central)--Angelina &amp; Nacogdoches Counties</t>
  </si>
  <si>
    <t>Deep East Texas COG (East)</t>
  </si>
  <si>
    <t>Houston-Galveston Area Council (West)</t>
  </si>
  <si>
    <t>Capital Area COG (East)--Bastrop, Caldwell, Fayette &amp; Lee Counties</t>
  </si>
  <si>
    <t>Golden Crescent Regional Planning Commission (North) &amp; Wilson &amp; Karnes Counties</t>
  </si>
  <si>
    <t>Golden Crescent Regional Planning Commission (Southeast)--Victoria &amp; Calhoun Counties</t>
  </si>
  <si>
    <t>Alamo Area COG (Northwest) &amp; Blanco County</t>
  </si>
  <si>
    <t>Alamo Area COG (Southwest)</t>
  </si>
  <si>
    <t>Middle Rio Grande Development Council</t>
  </si>
  <si>
    <t>South Texas Development Council (South) &amp; Coastal Bend COG (West)</t>
  </si>
  <si>
    <t>Coastal Bend COG (Northeast)</t>
  </si>
  <si>
    <t>Coastal Bend COG (Southeast) &amp; Willacy County</t>
  </si>
  <si>
    <t>Cache, Summit, Morgan &amp; Rich Counties</t>
  </si>
  <si>
    <t>Southeast Utah &amp; Uintah Basin Region</t>
  </si>
  <si>
    <t>Southwest &amp; South Central Utah (Outside Washington County)--Cedar City</t>
  </si>
  <si>
    <t>Northeast Vermont--Washington, Caledonia, Orleans, Lamoille &amp; Essex Counties</t>
  </si>
  <si>
    <t>Southeast Vermont--Windsor, Windham &amp; Orange Counties</t>
  </si>
  <si>
    <t>Southwest Vermont--Rutland, Bennington &amp; Addison Counties</t>
  </si>
  <si>
    <t>LENOWISCO &amp; Cumberland Plateau Planning District Commissions</t>
  </si>
  <si>
    <t>Mount Rogers Planning District Commission</t>
  </si>
  <si>
    <t>Roanoke Valley-Alleghany Regional Commission (Outside Roanoke &amp; Salem Cities)</t>
  </si>
  <si>
    <t>Central Shenandoah Planning District Commission (Southwest)</t>
  </si>
  <si>
    <t>Northern Shenandoah Valley Regional Commission (South)</t>
  </si>
  <si>
    <t>Rappahannock-Rapidan Regional Commission</t>
  </si>
  <si>
    <t>Thomas Jefferson Planning District Commission (South &amp; East)</t>
  </si>
  <si>
    <t>West Piedmont Planning District Commission</t>
  </si>
  <si>
    <t>Southside Planning District Commission &amp; Commonwealth Regional Council</t>
  </si>
  <si>
    <t>George Washington Regional Commission (South)</t>
  </si>
  <si>
    <t>Middle Peninsula, Northern Neck &amp; Accomack-Northampton Planning District Commissions</t>
  </si>
  <si>
    <t>Crater Planning District Commission</t>
  </si>
  <si>
    <t>Isle of Wight, Southampton Counties, Suffolk &amp; Franklin Cities</t>
  </si>
  <si>
    <t>Skagit, Island &amp; San Juan Counties</t>
  </si>
  <si>
    <t>Stevens, Okanogan, Pend Oreille &amp; Ferry Counties</t>
  </si>
  <si>
    <t>Whitman, Asotin, Adams, Lincoln, Columbia &amp; Garfield Counties</t>
  </si>
  <si>
    <t>Grant &amp; Kittitas Counties</t>
  </si>
  <si>
    <t>Lewis, Klickitat &amp; Skamania Counties</t>
  </si>
  <si>
    <t>Cowlitz, Pacific &amp; Wahkiakum Counties</t>
  </si>
  <si>
    <t>Grays Harbor &amp; Mason Counties</t>
  </si>
  <si>
    <t>Clallam &amp; Jefferson Counties</t>
  </si>
  <si>
    <t>Harrison, Marion, Taylor &amp; Doddridge Counties</t>
  </si>
  <si>
    <t>Berkeley, Jefferson, Mineral, Hampshire &amp; Morgan Counties</t>
  </si>
  <si>
    <t>Randolph, Upshur, Barbour, Lewis, Hardy, Grant, Pendleton &amp; Tucker Counties</t>
  </si>
  <si>
    <t>Jackson, Wetzel, Roane, Braxton, Ritchie, Tyler, Gilmer &amp; Calhoun Counties</t>
  </si>
  <si>
    <t>Wood, Pleasants &amp; Wirt Counties</t>
  </si>
  <si>
    <t>Cabell, Wayne &amp; Mason Counties--Huntington City</t>
  </si>
  <si>
    <t>Greenbrier, Nicholas, Summers, Monroe &amp; Pocahontas Counties</t>
  </si>
  <si>
    <t>Raleigh, Mercer &amp; Fayette Counties</t>
  </si>
  <si>
    <t>Logan, Mingo, Wyoming &amp; McDowell Counties</t>
  </si>
  <si>
    <t>Northwest Wisconsin</t>
  </si>
  <si>
    <t>Oneida, Lincoln, Vilas, Langlade &amp; Forest Counties</t>
  </si>
  <si>
    <t>West Central Wisconsin--Northern Mississippi Region</t>
  </si>
  <si>
    <t>Grant, Green, Iowa, Richland &amp; Lafayette Counties</t>
  </si>
  <si>
    <t>Sauk &amp; Columbia Counties</t>
  </si>
  <si>
    <t>Dodge &amp; Jefferson Counties</t>
  </si>
  <si>
    <t>Marinette, Oconto, Door &amp; Florence Counties</t>
  </si>
  <si>
    <t>Manitowoc &amp; Kewaunee Counties</t>
  </si>
  <si>
    <t>East Central Wisconsin</t>
  </si>
  <si>
    <t>Central Sands--Wood, Portage, Juneau &amp; Adams Counties</t>
  </si>
  <si>
    <t>Walworth County</t>
  </si>
  <si>
    <t>Barron, Polk, Clark &amp; Chippewa (North) Counties</t>
  </si>
  <si>
    <t>St. Croix &amp; Dunn Counties</t>
  </si>
  <si>
    <t>Sheridan, Park, Teton, Lincoln &amp; Big Horn Counties</t>
  </si>
  <si>
    <t>Campbell, Goshen, Platte, Johnson, Washakie, Weston, Crook &amp; Niobrara Counties</t>
  </si>
  <si>
    <t>Laramie &amp; Albany Counties</t>
  </si>
  <si>
    <t>Natrona, Carbon &amp; Converse Counties</t>
  </si>
  <si>
    <t>Sweetwater, Fremont, Uinta, Sublette &amp; Hot Springs Counties--Wind River Reservation</t>
  </si>
  <si>
    <t>If the PUMA is not entirely nonmetropolitan, weights for tax units in the PUMA are adjusted to reflect the share of the PUMA's population that live in the nonmetropolitan part of the PUMA</t>
  </si>
  <si>
    <t>Note: Results for metropolitan areas that cross state lines reflect the entire metropolitan area and are repeated for each state. The "balance" of a state reflects tax units in nonmetropolitan or metropolitan areas not separately identified in the metropolitan areas shown here.</t>
  </si>
  <si>
    <t>CHARACTERISTICS OF EITC OR ACTC-ELIGIBLE TAX UNITS IN 2018 FOR SELECTED METROPOLITAN AREAS AND BALANCE OF THE STATE</t>
  </si>
  <si>
    <t>CHARACTERISTICS OF EITC OR ACTC-ELIGIBLE TAX UNITS IN 2018, NONMETROPOLITAN AREAS</t>
  </si>
  <si>
    <t>Note: The underlying data do not permit precise identification of "nonmetropolitan area." See the PUMA list sheet for how nonmetropolitan area is defined according to the three different definitions shown here.</t>
  </si>
  <si>
    <t>Nonmetropolitan Area Definition</t>
  </si>
  <si>
    <t>CHARACTERISTICS OF EITC OR ACTC-ELIGIBLE TAX UNITS IN 2018 FOR SELECTED COUNTIES</t>
  </si>
  <si>
    <t>This sheet lists the PUMAs included in the different definitions of "nonmetropolitan area."</t>
  </si>
  <si>
    <t>A value of "1" indicates that the PUMA is included in the specified nonmetropolitan area definition.</t>
  </si>
  <si>
    <t>A PUMA is "exclusively nonmetro" if the entire PUMA is in a nonmetropolitan area, "mostly nonmetro" if over half of the population of the PUMA is in a nonmetropolitan area,</t>
  </si>
  <si>
    <t>and "any nonmetro" if any part of the PUMA is in a nonmetropolitan area.</t>
  </si>
  <si>
    <t>The total number of tax units that were estimated to either have wages, be required to file a return under IRS rules, or were eligible for the EITC or ACTC (even if not required to file).</t>
  </si>
  <si>
    <t>Estimated tax units</t>
  </si>
  <si>
    <t>Head or spouse is veteran (%)</t>
  </si>
  <si>
    <t>Same-Sex Married Couple, EITC-qualifying kids (%)</t>
  </si>
  <si>
    <t>Same-Sex Married Couple, No EITC-qualifying kids (%)</t>
  </si>
  <si>
    <t>These estimates were prepared using the Urban Insitute's Analysis of Transfers, Taxes, and Income Security Model (ATTIS) microsimulation model and data from the 2018 American Community Survey (ACS).</t>
  </si>
  <si>
    <t>ATTIS uses the version of the ACS made available by the Integrated Public Use Microdata Series project of the University of Minnestoa. See Ruggles, Steven, Sarah Flood, Ronald Goeken, Josiah Grover, Erin Meyer, Jose Pacas and Matthew Sobek. IPUMS USA: Version 10.0 [dataset]. Minneapolis, MN: IPUMS, 2020. https://doi.org/10.18128/D010.V10.0</t>
  </si>
  <si>
    <t>We supplemented the geographic information in the ACS with data obtained from the Missouri Census Data Center’s Geographic Correspondence Engine (Geocorr) application: http://mcdc.missouri.edu/applications/geocorr2018.html</t>
  </si>
  <si>
    <t xml:space="preserve">An overview of ATTIS is provided at: https://www.urban.org/sites/default/files/publication/102503/the-analysis-of-transfers-taxes-and-income-security-attis-model_2.pdf 
</t>
  </si>
  <si>
    <t>Funding for this analysis was provided by the Center on Budget and Policy Priorities.</t>
  </si>
  <si>
    <t>EITC or ACTC eligible tax units</t>
  </si>
  <si>
    <t>Total population in EITC or ACTC eligible units</t>
  </si>
  <si>
    <t>Total EITC qualifying children in EITC or ACTC units</t>
  </si>
  <si>
    <t>Total EITC qualifying children in EITC or ACTC eligible units</t>
  </si>
  <si>
    <t xml:space="preserve">The total number of children in tax units that are eligible for the EITC or ACTC that meet the EITC test for qualifying child.  To be deemed a qualifying child for purposes of claiming the EITC, the child must be the son, daughter, stepchild, or foster child of the claimant (or a descendant of one of these relations); or the child must be the brother, sister, stepbrother, or stepsister of the claimant (or a descendant of any of them). In addition, the child must be one of the following: (a) under the age of 19; (b) under the age of 24 and a student; or (c) totally and permanently disabled. </t>
  </si>
  <si>
    <t>Same-sex married filing jointly</t>
  </si>
  <si>
    <t>Share of EITC or ACTC-eligible tax units where both spouses are present in the household or one spouse is absent but the couple is not separated.</t>
  </si>
  <si>
    <t>Share of EITC or ACTC-eligible tax units where the tax unit is unmarried or legally separated, resides with one or more identified dependents, and paid over half the cost of keeping up a home for the year.</t>
  </si>
  <si>
    <t>Share of EITC or ACTC-eligible tax units who are not head of household or joint units.</t>
  </si>
  <si>
    <t>Share of EITC or ACTC-eligible tax units who are white alone, non-Hispanic.</t>
  </si>
  <si>
    <t>Share of EITC or ACTC-eligible tax units who are black alone, non-Hispanic.</t>
  </si>
  <si>
    <t>Share of EITC or ACTC-eligible tax units who are Asian, Native Hawaiian, or Other Pacific Islander alone, non-Hispanic.</t>
  </si>
  <si>
    <t xml:space="preserve">Share of EITC or ACTC-eligible tax units who are Hispanic or Latino. </t>
  </si>
  <si>
    <t>Share of EITC or ACTC-eligible units who are in a married couple with at least one EITC-qualifying child. Married is defined as spouse-present or spouse-absent for reasons other than separation.</t>
  </si>
  <si>
    <t>Share of EITC or ACTC-eligible units who are in a married couple with no EITC-qualifying children. Married is defined as spouse-present or spouse-absent for reasons other than separation.</t>
  </si>
  <si>
    <t>Share of EITC or ACTC-eligible units who are in a same-sex married couple with at least one EITC-qualifying child. Both members of the couple must be within the household for same-sex status to be determined.. Same-sex married couples are also included in the "married couple" estimates above.</t>
  </si>
  <si>
    <t>Share of EITC or ACTC-eligible units who are in a same-sex married couple with no EITC-qualifying children. Both members of the couple must be within the household for same-sex status to be determined. Same-sex married couples are also included in the "married couple" estimates above.</t>
  </si>
  <si>
    <t>Share of EITC or ACTC-eligible units who are unmarried women with at least one EITC-qualifying child. Married is defined as spouse-present or spouse-absent for reasons other than separation.</t>
  </si>
  <si>
    <t xml:space="preserve">Share of EITC or ACTC-eligible units who are unmarried women with no EITC-qualifying children </t>
  </si>
  <si>
    <t>Share of EITC or ACTC-eligible units who are unmarried men with at least one EITC-qualifying child</t>
  </si>
  <si>
    <t xml:space="preserve">Share of EITC or ACTC-eligible units who are unmarried men with no EITC-qualifying children </t>
  </si>
  <si>
    <t>Share of EITC or ACTC-eligible tax units who have completed high school or less.</t>
  </si>
  <si>
    <t>Share of EITC or ACTC-eligible tax units who hold a Bachelor's degree or above.</t>
  </si>
  <si>
    <t>Share of EITC or ACTC-eligible tax units where either the tax unit head or spouse is a military veteran (not currently on active duty but has previously served on active duty in the U.S. Armed Forces, Reserves, or National Guard)</t>
  </si>
  <si>
    <t>Share of EITC or ACTC-eligible tax units who live in a household in which one or more members reported receiving food stamps in the past 12 months.</t>
  </si>
  <si>
    <t>The adjusted gross income of the EITC or ACTC-eligible tax units. The AGI calculation includes the following sources of income as reported in the ACS: (1) interest, dividends, and net rental income; (2) wages and salary; (3) self-employment income; and (4) retirement income. The taxable portion of Social Security is calculated based on the total reported Social Security amount and included in AGI. AGI also includes the estimated share of ACS-reported "other" income that is for unemployment compensation. The AGI estimate captures the deduction for one-half of the self employment tax.</t>
  </si>
  <si>
    <t>Most common language spoken at home, as reported in the ACS, for EITC or ACTC-eligible tax units.</t>
  </si>
  <si>
    <t>Kind of work conducted by the EITC or ACTC-eligible tax unit’s employing organization. Based on the share of EITC or ACTC-eligible tax units in each industry. For tax units who worked more than one job, the industry reported refers to the job at which the person worked the most hours.</t>
  </si>
  <si>
    <t>The occupation variable describes the type of work an EITC or ACTC-eligible person does in his or her job. The top five occupations, among EITC or ACTC-eligible tax units, are listed based on the share of tax units in each occupation. For tax units who worked more than one job, the occupation reported refers to the job at which the person worked the most hours.”</t>
  </si>
  <si>
    <t>CHARACTERISTICS OF TAX UNITS ELIGIBLE FOR THE EARNED INCOME TAX CREDIT (EITC) OR ADDITIONAL CHILD TAX CREDIT (ACTC) IN 2018</t>
  </si>
  <si>
    <t>The total number of people living in EITC or ACTC-eligible tax units.</t>
  </si>
  <si>
    <t>Share of EITC or ACTC-eligible tax units who are in a same-sex married couple. Both members of the couple must be within the household for same-sex status to be determined. Same-sex married couples are also included in the "married filing jointly" estimates above.</t>
  </si>
  <si>
    <t>Share of EITC or ACTC-eligible tax units who have completed some college or hold an associate degree.</t>
  </si>
  <si>
    <t>Unweighted EITC or ACTC tax units unscaled</t>
  </si>
  <si>
    <t>Share of EITC or ACTC-eligible tax units who do not fit into any of the above race and ethnicity groups.</t>
  </si>
  <si>
    <t>Available on NonMetro Sheet Only:</t>
  </si>
  <si>
    <t>Unweighted EITC or ACTC Units, Unscaled</t>
  </si>
  <si>
    <t>Unweighted number of units eligible for the EITC or ACTC in the PUMAs that contribute to this nonmetropolitan area.</t>
  </si>
  <si>
    <t>The adjusted weighted share of EITC or ACTC eligible units drawn from PUMAs that are not 100 percent nonmetropolitan. Weights are adjusted to reflect the share of each PUMA's population that is in the nonmetropolitan part of the PUMA.</t>
  </si>
  <si>
    <t>Share of EITC or ACTC Units in exclusively nonmetro areas</t>
  </si>
  <si>
    <t>Share of EITC or ACTC units in exclusively nonmetro PUMAs</t>
  </si>
  <si>
    <t>Balance of NM</t>
  </si>
  <si>
    <t>Link to data: https://datacatalog.urban.org/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</si>
</sst>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b/>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40">
    <xf numFmtId="0" fontId="0" fillId="0" borderId="0" xfId="0"/>
    <xf numFmtId="3" fontId="0" fillId="0" borderId="0" xfId="0" applyNumberFormat="1"/>
    <xf numFmtId="6" fontId="0" fillId="0" borderId="0" xfId="0" applyNumberFormat="1"/>
    <xf numFmtId="0" fontId="16" fillId="0" borderId="0" xfId="0" applyFont="1"/>
    <xf numFmtId="0" fontId="18" fillId="0" borderId="0" xfId="0" applyFont="1" applyAlignment="1">
      <alignment horizontal="left" wrapText="1"/>
    </xf>
    <xf numFmtId="0" fontId="19" fillId="0" borderId="0" xfId="0" applyFont="1"/>
    <xf numFmtId="0" fontId="0" fillId="0" borderId="10" xfId="0" applyBorder="1"/>
    <xf numFmtId="0" fontId="20" fillId="0" borderId="0" xfId="0" applyFont="1" applyAlignment="1">
      <alignment wrapText="1"/>
    </xf>
    <xf numFmtId="0" fontId="16" fillId="0" borderId="0" xfId="0" applyFont="1" applyAlignment="1">
      <alignment horizontal="left" vertical="center"/>
    </xf>
    <xf numFmtId="0" fontId="16" fillId="0" borderId="0" xfId="0" applyFont="1" applyAlignment="1">
      <alignment wrapText="1"/>
    </xf>
    <xf numFmtId="0" fontId="18" fillId="0" borderId="0" xfId="0" applyFont="1" applyAlignment="1">
      <alignment horizontal="left" wrapText="1"/>
    </xf>
    <xf numFmtId="0" fontId="18" fillId="0" borderId="0" xfId="0" applyFont="1" applyAlignment="1">
      <alignment horizontal="left" wrapText="1"/>
    </xf>
    <xf numFmtId="164" fontId="0" fillId="0" borderId="0" xfId="42" applyNumberFormat="1" applyFont="1"/>
    <xf numFmtId="0" fontId="0" fillId="0" borderId="0" xfId="0" applyBorder="1"/>
    <xf numFmtId="0" fontId="18" fillId="0" borderId="0" xfId="0" applyFont="1" applyBorder="1" applyAlignment="1">
      <alignment horizontal="left" wrapText="1"/>
    </xf>
    <xf numFmtId="0" fontId="16" fillId="0" borderId="0" xfId="0" applyFont="1" applyBorder="1" applyAlignment="1">
      <alignment wrapText="1"/>
    </xf>
    <xf numFmtId="3" fontId="0" fillId="0" borderId="0" xfId="0" applyNumberFormat="1" applyAlignment="1">
      <alignment vertical="top" wrapText="1"/>
    </xf>
    <xf numFmtId="164" fontId="16" fillId="0" borderId="0" xfId="42" applyNumberFormat="1" applyFont="1" applyAlignment="1">
      <alignment wrapText="1"/>
    </xf>
    <xf numFmtId="0" fontId="18" fillId="0" borderId="0" xfId="0" applyFont="1" applyAlignment="1">
      <alignment wrapText="1"/>
    </xf>
    <xf numFmtId="0" fontId="20" fillId="0" borderId="0" xfId="0" applyFont="1" applyFill="1" applyAlignment="1">
      <alignment wrapText="1"/>
    </xf>
    <xf numFmtId="0" fontId="0" fillId="0" borderId="0" xfId="0" applyFill="1" applyAlignment="1">
      <alignment wrapText="1"/>
    </xf>
    <xf numFmtId="0" fontId="0" fillId="0" borderId="0" xfId="0" applyFill="1"/>
    <xf numFmtId="0" fontId="0" fillId="0" borderId="10" xfId="0" applyFill="1" applyBorder="1"/>
    <xf numFmtId="0" fontId="16" fillId="0" borderId="0" xfId="0" applyFont="1" applyFill="1"/>
    <xf numFmtId="0" fontId="0" fillId="0" borderId="0" xfId="0" applyAlignment="1">
      <alignment wrapText="1"/>
    </xf>
    <xf numFmtId="0" fontId="16" fillId="0" borderId="0" xfId="0" applyFont="1" applyBorder="1"/>
    <xf numFmtId="0" fontId="16" fillId="0" borderId="0" xfId="0" applyFont="1" applyFill="1" applyBorder="1"/>
    <xf numFmtId="164" fontId="0" fillId="0" borderId="0" xfId="42" applyNumberFormat="1" applyFont="1" applyAlignment="1">
      <alignment vertical="top" wrapText="1"/>
    </xf>
    <xf numFmtId="164" fontId="16" fillId="0" borderId="0" xfId="42" applyNumberFormat="1" applyFont="1"/>
    <xf numFmtId="0" fontId="0" fillId="0" borderId="0" xfId="0" applyFont="1"/>
    <xf numFmtId="0" fontId="0" fillId="0" borderId="0" xfId="0" applyFont="1" applyAlignment="1">
      <alignment horizontal="left" vertical="top" wrapText="1"/>
    </xf>
    <xf numFmtId="0" fontId="21" fillId="0" borderId="0" xfId="0" applyFont="1" applyAlignment="1"/>
    <xf numFmtId="0" fontId="0" fillId="0" borderId="0" xfId="0" applyFont="1" applyAlignment="1">
      <alignment horizontal="left" vertical="center"/>
    </xf>
    <xf numFmtId="0" fontId="22" fillId="0" borderId="0" xfId="0" applyFont="1" applyAlignment="1">
      <alignment horizontal="left" vertical="center"/>
    </xf>
    <xf numFmtId="0" fontId="0" fillId="0" borderId="0" xfId="0"/>
    <xf numFmtId="0" fontId="16" fillId="0" borderId="0" xfId="0" applyFont="1" applyAlignment="1">
      <alignment wrapText="1"/>
    </xf>
    <xf numFmtId="164" fontId="0" fillId="0" borderId="0" xfId="42" applyNumberFormat="1" applyFont="1"/>
    <xf numFmtId="0" fontId="18" fillId="0" borderId="0" xfId="0" applyFont="1" applyAlignment="1">
      <alignment wrapText="1"/>
    </xf>
    <xf numFmtId="0" fontId="0" fillId="0" borderId="0" xfId="0" applyFont="1" applyAlignment="1">
      <alignment horizontal="left" vertical="top" wrapText="1"/>
    </xf>
    <xf numFmtId="0" fontId="0" fillId="0" borderId="0" xfId="0"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8</xdr:col>
      <xdr:colOff>539115</xdr:colOff>
      <xdr:row>3</xdr:row>
      <xdr:rowOff>276225</xdr:rowOff>
    </xdr:to>
    <xdr:pic>
      <xdr:nvPicPr>
        <xdr:cNvPr id="2" name="Picture 1" descr="Urban Institute: Elevate the Debate" title="Urban Institute logo">
          <a:extLst>
            <a:ext uri="{FF2B5EF4-FFF2-40B4-BE49-F238E27FC236}">
              <a16:creationId xmlns:a16="http://schemas.microsoft.com/office/drawing/2014/main" id="{04C5E9D0-7B17-483D-9002-790F2DA6F8F1}"/>
            </a:ext>
          </a:extLst>
        </xdr:cNvPr>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8029575" y="0"/>
          <a:ext cx="4196715" cy="114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2"/>
  <sheetViews>
    <sheetView tabSelected="1" workbookViewId="0">
      <selection activeCell="D6" sqref="D6"/>
    </sheetView>
  </sheetViews>
  <sheetFormatPr defaultRowHeight="15" x14ac:dyDescent="0.25"/>
  <cols>
    <col min="1" max="1" width="53.140625" customWidth="1"/>
    <col min="2" max="2" width="67.28515625" customWidth="1"/>
  </cols>
  <sheetData>
    <row r="1" spans="1:11" ht="38.25" customHeight="1" x14ac:dyDescent="0.25">
      <c r="A1" s="3" t="s">
        <v>1247</v>
      </c>
      <c r="B1" s="21"/>
      <c r="C1" s="20"/>
      <c r="D1" s="20"/>
      <c r="E1" s="20"/>
      <c r="F1" s="20"/>
      <c r="G1" s="20"/>
      <c r="H1" s="20"/>
      <c r="I1" s="20"/>
      <c r="J1" s="20"/>
      <c r="K1" s="21"/>
    </row>
    <row r="2" spans="1:11" x14ac:dyDescent="0.25">
      <c r="B2" s="21"/>
      <c r="C2" s="21"/>
      <c r="D2" s="21"/>
      <c r="E2" s="21"/>
      <c r="F2" s="21"/>
      <c r="G2" s="21"/>
      <c r="H2" s="21"/>
      <c r="I2" s="21"/>
      <c r="J2" s="21"/>
      <c r="K2" s="21"/>
    </row>
    <row r="3" spans="1:11" x14ac:dyDescent="0.25">
      <c r="A3" s="6" t="s">
        <v>203</v>
      </c>
      <c r="B3" s="22" t="s">
        <v>204</v>
      </c>
      <c r="C3" s="21"/>
      <c r="D3" s="21"/>
      <c r="E3" s="21"/>
      <c r="F3" s="21"/>
      <c r="G3" s="21"/>
      <c r="H3" s="21"/>
      <c r="I3" s="21"/>
      <c r="J3" s="21"/>
      <c r="K3" s="21"/>
    </row>
    <row r="4" spans="1:11" ht="39" x14ac:dyDescent="0.25">
      <c r="A4" s="8" t="s">
        <v>1209</v>
      </c>
      <c r="B4" s="19" t="s">
        <v>1208</v>
      </c>
      <c r="C4" s="21"/>
      <c r="D4" s="21"/>
      <c r="E4" s="21"/>
      <c r="F4" s="21"/>
      <c r="G4" s="21"/>
      <c r="H4" s="21"/>
      <c r="I4" s="21"/>
      <c r="J4" s="21"/>
      <c r="K4" s="21"/>
    </row>
    <row r="5" spans="1:11" ht="51.75" x14ac:dyDescent="0.25">
      <c r="A5" s="8" t="s">
        <v>1218</v>
      </c>
      <c r="B5" s="19" t="s">
        <v>370</v>
      </c>
      <c r="C5" s="20"/>
      <c r="D5" s="20"/>
      <c r="E5" s="20"/>
      <c r="F5" s="20"/>
      <c r="G5" s="20"/>
      <c r="H5" s="20"/>
      <c r="I5" s="20"/>
      <c r="J5" s="20"/>
      <c r="K5" s="20"/>
    </row>
    <row r="6" spans="1:11" x14ac:dyDescent="0.25">
      <c r="A6" s="8" t="s">
        <v>1219</v>
      </c>
      <c r="B6" s="19" t="s">
        <v>1248</v>
      </c>
      <c r="C6" s="23"/>
      <c r="D6" s="21"/>
      <c r="E6" s="21"/>
      <c r="F6" s="21"/>
      <c r="G6" s="21"/>
      <c r="H6" s="21"/>
      <c r="I6" s="21"/>
      <c r="J6" s="21"/>
      <c r="K6" s="21"/>
    </row>
    <row r="7" spans="1:11" ht="102.75" x14ac:dyDescent="0.25">
      <c r="A7" s="8" t="s">
        <v>1221</v>
      </c>
      <c r="B7" s="19" t="s">
        <v>1222</v>
      </c>
      <c r="C7" s="21"/>
      <c r="D7" s="21"/>
      <c r="E7" s="21"/>
      <c r="F7" s="21"/>
      <c r="G7" s="21"/>
      <c r="H7" s="21"/>
      <c r="I7" s="21"/>
      <c r="J7" s="21"/>
      <c r="K7" s="21"/>
    </row>
    <row r="8" spans="1:11" ht="26.25" x14ac:dyDescent="0.25">
      <c r="A8" s="8" t="s">
        <v>246</v>
      </c>
      <c r="B8" s="19" t="s">
        <v>1224</v>
      </c>
      <c r="C8" s="21"/>
      <c r="D8" s="21"/>
      <c r="E8" s="21"/>
      <c r="F8" s="21"/>
      <c r="G8" s="21"/>
      <c r="H8" s="21"/>
      <c r="I8" s="21"/>
      <c r="J8" s="21"/>
      <c r="K8" s="21"/>
    </row>
    <row r="9" spans="1:11" ht="39" x14ac:dyDescent="0.25">
      <c r="A9" s="8" t="s">
        <v>247</v>
      </c>
      <c r="B9" s="19" t="s">
        <v>1225</v>
      </c>
      <c r="C9" s="21"/>
      <c r="D9" s="21"/>
      <c r="E9" s="21"/>
      <c r="F9" s="21"/>
      <c r="G9" s="21"/>
      <c r="H9" s="21"/>
      <c r="I9" s="21"/>
      <c r="J9" s="21"/>
      <c r="K9" s="21"/>
    </row>
    <row r="10" spans="1:11" x14ac:dyDescent="0.25">
      <c r="A10" s="8" t="s">
        <v>0</v>
      </c>
      <c r="B10" s="19" t="s">
        <v>1226</v>
      </c>
    </row>
    <row r="11" spans="1:11" ht="51.75" x14ac:dyDescent="0.25">
      <c r="A11" s="8" t="s">
        <v>1223</v>
      </c>
      <c r="B11" s="19" t="s">
        <v>1249</v>
      </c>
    </row>
    <row r="12" spans="1:11" x14ac:dyDescent="0.25">
      <c r="A12" s="8" t="s">
        <v>1</v>
      </c>
      <c r="B12" s="7" t="s">
        <v>1227</v>
      </c>
    </row>
    <row r="13" spans="1:11" x14ac:dyDescent="0.25">
      <c r="A13" s="8" t="s">
        <v>2</v>
      </c>
      <c r="B13" s="7" t="s">
        <v>1228</v>
      </c>
    </row>
    <row r="14" spans="1:11" ht="26.25" x14ac:dyDescent="0.25">
      <c r="A14" s="8" t="s">
        <v>248</v>
      </c>
      <c r="B14" s="7" t="s">
        <v>1229</v>
      </c>
    </row>
    <row r="15" spans="1:11" x14ac:dyDescent="0.25">
      <c r="A15" s="8" t="s">
        <v>3</v>
      </c>
      <c r="B15" s="7" t="s">
        <v>1230</v>
      </c>
    </row>
    <row r="16" spans="1:11" ht="26.25" x14ac:dyDescent="0.25">
      <c r="A16" s="8" t="s">
        <v>4</v>
      </c>
      <c r="B16" s="7" t="s">
        <v>1252</v>
      </c>
    </row>
    <row r="17" spans="1:7" ht="39" x14ac:dyDescent="0.25">
      <c r="A17" s="9" t="s">
        <v>360</v>
      </c>
      <c r="B17" s="7" t="s">
        <v>1231</v>
      </c>
    </row>
    <row r="18" spans="1:7" ht="39" x14ac:dyDescent="0.25">
      <c r="A18" s="9" t="s">
        <v>361</v>
      </c>
      <c r="B18" s="7" t="s">
        <v>1232</v>
      </c>
    </row>
    <row r="19" spans="1:7" ht="51.75" x14ac:dyDescent="0.25">
      <c r="A19" s="9" t="s">
        <v>1211</v>
      </c>
      <c r="B19" s="7" t="s">
        <v>1233</v>
      </c>
    </row>
    <row r="20" spans="1:7" ht="51.75" x14ac:dyDescent="0.25">
      <c r="A20" s="9" t="s">
        <v>1212</v>
      </c>
      <c r="B20" s="7" t="s">
        <v>1234</v>
      </c>
    </row>
    <row r="21" spans="1:7" ht="39" x14ac:dyDescent="0.25">
      <c r="A21" s="9" t="s">
        <v>362</v>
      </c>
      <c r="B21" s="7" t="s">
        <v>1235</v>
      </c>
    </row>
    <row r="22" spans="1:7" ht="26.25" x14ac:dyDescent="0.25">
      <c r="A22" s="9" t="s">
        <v>363</v>
      </c>
      <c r="B22" s="7" t="s">
        <v>1236</v>
      </c>
    </row>
    <row r="23" spans="1:7" ht="26.25" x14ac:dyDescent="0.25">
      <c r="A23" s="9" t="s">
        <v>364</v>
      </c>
      <c r="B23" s="7" t="s">
        <v>1237</v>
      </c>
    </row>
    <row r="24" spans="1:7" ht="26.25" x14ac:dyDescent="0.25">
      <c r="A24" s="9" t="s">
        <v>365</v>
      </c>
      <c r="B24" s="7" t="s">
        <v>1238</v>
      </c>
    </row>
    <row r="25" spans="1:7" x14ac:dyDescent="0.25">
      <c r="A25" s="8" t="s">
        <v>5</v>
      </c>
      <c r="B25" s="7" t="s">
        <v>1239</v>
      </c>
    </row>
    <row r="26" spans="1:7" ht="26.25" x14ac:dyDescent="0.25">
      <c r="A26" s="8" t="s">
        <v>245</v>
      </c>
      <c r="B26" s="7" t="s">
        <v>1250</v>
      </c>
    </row>
    <row r="27" spans="1:7" x14ac:dyDescent="0.25">
      <c r="A27" s="8" t="s">
        <v>6</v>
      </c>
      <c r="B27" s="7" t="s">
        <v>1240</v>
      </c>
    </row>
    <row r="28" spans="1:7" ht="39" x14ac:dyDescent="0.25">
      <c r="A28" s="9" t="s">
        <v>1210</v>
      </c>
      <c r="B28" s="7" t="s">
        <v>1241</v>
      </c>
    </row>
    <row r="29" spans="1:7" ht="26.25" x14ac:dyDescent="0.25">
      <c r="A29" s="8" t="s">
        <v>7</v>
      </c>
      <c r="B29" s="7" t="s">
        <v>1242</v>
      </c>
    </row>
    <row r="30" spans="1:7" ht="102.75" x14ac:dyDescent="0.25">
      <c r="A30" s="8" t="s">
        <v>8</v>
      </c>
      <c r="B30" s="19" t="s">
        <v>1243</v>
      </c>
      <c r="D30" s="20"/>
      <c r="E30" s="20"/>
      <c r="F30" s="20"/>
      <c r="G30" s="20"/>
    </row>
    <row r="31" spans="1:7" ht="26.25" x14ac:dyDescent="0.25">
      <c r="A31" s="8" t="s">
        <v>205</v>
      </c>
      <c r="B31" s="7" t="s">
        <v>1244</v>
      </c>
      <c r="D31" s="20"/>
      <c r="E31" s="20"/>
      <c r="F31" s="20"/>
      <c r="G31" s="20"/>
    </row>
    <row r="32" spans="1:7" ht="51.75" x14ac:dyDescent="0.25">
      <c r="A32" s="8" t="s">
        <v>206</v>
      </c>
      <c r="B32" s="7" t="s">
        <v>1245</v>
      </c>
    </row>
    <row r="33" spans="1:4" ht="64.5" x14ac:dyDescent="0.25">
      <c r="A33" s="8" t="s">
        <v>207</v>
      </c>
      <c r="B33" s="7" t="s">
        <v>1246</v>
      </c>
    </row>
    <row r="34" spans="1:4" x14ac:dyDescent="0.25">
      <c r="A34" s="8"/>
      <c r="B34" s="7"/>
    </row>
    <row r="35" spans="1:4" x14ac:dyDescent="0.25">
      <c r="A35" s="33" t="s">
        <v>1253</v>
      </c>
      <c r="B35" s="7"/>
    </row>
    <row r="36" spans="1:4" ht="26.25" x14ac:dyDescent="0.25">
      <c r="A36" s="8" t="s">
        <v>1254</v>
      </c>
      <c r="B36" s="7" t="s">
        <v>1255</v>
      </c>
    </row>
    <row r="37" spans="1:4" ht="39" x14ac:dyDescent="0.25">
      <c r="A37" s="8" t="s">
        <v>1257</v>
      </c>
      <c r="B37" s="7" t="s">
        <v>1256</v>
      </c>
    </row>
    <row r="38" spans="1:4" x14ac:dyDescent="0.25">
      <c r="A38" s="8"/>
    </row>
    <row r="39" spans="1:4" ht="30.75" customHeight="1" x14ac:dyDescent="0.25">
      <c r="A39" s="38" t="s">
        <v>1213</v>
      </c>
      <c r="B39" s="38"/>
      <c r="C39" s="38"/>
      <c r="D39" s="38"/>
    </row>
    <row r="40" spans="1:4" ht="47.25" customHeight="1" x14ac:dyDescent="0.25">
      <c r="A40" s="38" t="s">
        <v>1214</v>
      </c>
      <c r="B40" s="38"/>
      <c r="C40" s="38"/>
      <c r="D40" s="38"/>
    </row>
    <row r="41" spans="1:4" ht="37.5" customHeight="1" x14ac:dyDescent="0.25">
      <c r="A41" s="38" t="s">
        <v>1215</v>
      </c>
      <c r="B41" s="38"/>
      <c r="C41" s="30"/>
      <c r="D41" s="30"/>
    </row>
    <row r="42" spans="1:4" ht="40.5" customHeight="1" x14ac:dyDescent="0.25">
      <c r="A42" s="38" t="s">
        <v>1216</v>
      </c>
      <c r="B42" s="38"/>
      <c r="C42" s="38"/>
      <c r="D42" s="38"/>
    </row>
    <row r="43" spans="1:4" x14ac:dyDescent="0.25">
      <c r="A43" s="32" t="s">
        <v>1217</v>
      </c>
    </row>
    <row r="44" spans="1:4" x14ac:dyDescent="0.25">
      <c r="A44" s="8"/>
    </row>
    <row r="45" spans="1:4" x14ac:dyDescent="0.25">
      <c r="A45" s="39" t="s">
        <v>1260</v>
      </c>
    </row>
    <row r="46" spans="1:4" x14ac:dyDescent="0.25">
      <c r="A46" s="8"/>
    </row>
    <row r="47" spans="1:4" x14ac:dyDescent="0.25">
      <c r="A47" s="8"/>
    </row>
    <row r="48" spans="1:4"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sheetData>
  <mergeCells count="4">
    <mergeCell ref="A39:D39"/>
    <mergeCell ref="A40:D40"/>
    <mergeCell ref="A41:B41"/>
    <mergeCell ref="A42:D42"/>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56"/>
  <sheetViews>
    <sheetView zoomScale="90" zoomScaleNormal="90" workbookViewId="0">
      <pane xSplit="2" ySplit="4" topLeftCell="C22" activePane="bottomRight" state="frozen"/>
      <selection pane="topRight" activeCell="C1" sqref="C1"/>
      <selection pane="bottomLeft" activeCell="A5" sqref="A5"/>
      <selection pane="bottomRight" activeCell="O36" sqref="O36"/>
    </sheetView>
  </sheetViews>
  <sheetFormatPr defaultRowHeight="15" x14ac:dyDescent="0.25"/>
  <cols>
    <col min="1" max="1" width="5.5703125" customWidth="1"/>
    <col min="2" max="2" width="18.7109375" bestFit="1" customWidth="1"/>
    <col min="3" max="3" width="14.85546875" customWidth="1"/>
    <col min="4" max="4" width="14" customWidth="1"/>
    <col min="5" max="5" width="12.85546875" customWidth="1"/>
    <col min="6" max="6" width="15.140625" customWidth="1"/>
    <col min="7" max="7" width="12.140625" customWidth="1"/>
    <col min="8" max="8" width="10.5703125" customWidth="1"/>
    <col min="9" max="9" width="9.85546875" bestFit="1" customWidth="1"/>
    <col min="10" max="10" width="9.85546875" customWidth="1"/>
    <col min="11" max="11" width="10" bestFit="1" customWidth="1"/>
    <col min="12" max="12" width="9" bestFit="1" customWidth="1"/>
    <col min="13" max="13" width="18" bestFit="1" customWidth="1"/>
    <col min="14" max="14" width="11.85546875" bestFit="1" customWidth="1"/>
    <col min="15" max="15" width="9.5703125" bestFit="1" customWidth="1"/>
    <col min="16" max="16" width="13.140625" bestFit="1" customWidth="1"/>
    <col min="17" max="17" width="14.42578125" bestFit="1" customWidth="1"/>
    <col min="18" max="18" width="16.7109375" customWidth="1"/>
    <col min="19" max="19" width="17.28515625" bestFit="1" customWidth="1"/>
    <col min="20" max="20" width="12.28515625" bestFit="1" customWidth="1"/>
    <col min="21" max="21" width="14.42578125" bestFit="1" customWidth="1"/>
    <col min="22" max="22" width="12.28515625" bestFit="1" customWidth="1"/>
    <col min="23" max="23" width="14.42578125" bestFit="1" customWidth="1"/>
    <col min="24" max="24" width="11.140625" customWidth="1"/>
    <col min="25" max="25" width="10.85546875" customWidth="1"/>
    <col min="26" max="27" width="10.140625" customWidth="1"/>
    <col min="28" max="28" width="11.42578125" customWidth="1"/>
    <col min="29" max="29" width="8.85546875" bestFit="1" customWidth="1"/>
    <col min="30" max="30" width="10.7109375" bestFit="1" customWidth="1"/>
    <col min="31" max="31" width="14.28515625" bestFit="1" customWidth="1"/>
    <col min="32" max="32" width="22.5703125" bestFit="1" customWidth="1"/>
    <col min="33" max="33" width="14.28515625" bestFit="1" customWidth="1"/>
    <col min="34" max="34" width="13.42578125" bestFit="1" customWidth="1"/>
    <col min="35" max="35" width="14.28515625" bestFit="1" customWidth="1"/>
    <col min="36" max="36" width="27.42578125" bestFit="1" customWidth="1"/>
    <col min="37" max="37" width="13.28515625" bestFit="1" customWidth="1"/>
    <col min="38" max="38" width="27.42578125" bestFit="1" customWidth="1"/>
    <col min="39" max="39" width="13.28515625" bestFit="1" customWidth="1"/>
    <col min="40" max="40" width="27.42578125" bestFit="1" customWidth="1"/>
    <col min="41" max="41" width="13.28515625" bestFit="1" customWidth="1"/>
    <col min="42" max="42" width="27.42578125" bestFit="1" customWidth="1"/>
    <col min="43" max="43" width="13.28515625" bestFit="1" customWidth="1"/>
    <col min="44" max="44" width="19.28515625" customWidth="1"/>
    <col min="45" max="45" width="13.28515625" bestFit="1" customWidth="1"/>
    <col min="46" max="46" width="46.7109375" bestFit="1" customWidth="1"/>
    <col min="47" max="47" width="16" bestFit="1" customWidth="1"/>
    <col min="48" max="48" width="46.7109375" bestFit="1" customWidth="1"/>
    <col min="49" max="49" width="16" bestFit="1" customWidth="1"/>
    <col min="50" max="50" width="46.7109375" bestFit="1" customWidth="1"/>
    <col min="51" max="51" width="16" bestFit="1" customWidth="1"/>
    <col min="52" max="52" width="46.7109375" bestFit="1" customWidth="1"/>
    <col min="53" max="53" width="16" bestFit="1" customWidth="1"/>
    <col min="54" max="54" width="46.7109375" bestFit="1" customWidth="1"/>
    <col min="55" max="55" width="16" bestFit="1" customWidth="1"/>
  </cols>
  <sheetData>
    <row r="1" spans="1:55" ht="15.75" x14ac:dyDescent="0.25">
      <c r="A1" s="5" t="s">
        <v>371</v>
      </c>
    </row>
    <row r="2" spans="1:55" ht="16.5" customHeight="1" x14ac:dyDescent="0.25">
      <c r="A2" s="18"/>
      <c r="B2" s="18"/>
      <c r="C2" s="18"/>
      <c r="D2" s="18"/>
      <c r="E2" s="18"/>
      <c r="F2" s="18"/>
      <c r="G2" s="18"/>
      <c r="H2" s="18"/>
      <c r="I2" s="18"/>
      <c r="J2" s="18"/>
      <c r="K2" s="18"/>
      <c r="L2" s="18"/>
      <c r="M2" s="18"/>
    </row>
    <row r="3" spans="1:55" x14ac:dyDescent="0.25">
      <c r="A3" s="10"/>
      <c r="B3" s="10"/>
      <c r="C3" s="10"/>
      <c r="D3" s="10"/>
      <c r="E3" s="10"/>
    </row>
    <row r="4" spans="1:55" s="9" customFormat="1" ht="61.5" customHeight="1" x14ac:dyDescent="0.25">
      <c r="A4" s="9" t="s">
        <v>35</v>
      </c>
      <c r="B4" s="9" t="s">
        <v>36</v>
      </c>
      <c r="C4" s="9" t="s">
        <v>1209</v>
      </c>
      <c r="D4" s="9" t="s">
        <v>1218</v>
      </c>
      <c r="E4" s="9" t="s">
        <v>1219</v>
      </c>
      <c r="F4" s="9" t="s">
        <v>1220</v>
      </c>
      <c r="G4" s="9" t="s">
        <v>246</v>
      </c>
      <c r="H4" s="9" t="s">
        <v>247</v>
      </c>
      <c r="I4" s="9" t="s">
        <v>0</v>
      </c>
      <c r="J4" s="9" t="s">
        <v>366</v>
      </c>
      <c r="K4" s="9" t="s">
        <v>1</v>
      </c>
      <c r="L4" s="9" t="s">
        <v>2</v>
      </c>
      <c r="M4" s="9" t="s">
        <v>248</v>
      </c>
      <c r="N4" s="9" t="s">
        <v>3</v>
      </c>
      <c r="O4" s="9" t="s">
        <v>4</v>
      </c>
      <c r="P4" s="9" t="s">
        <v>360</v>
      </c>
      <c r="Q4" s="9" t="s">
        <v>361</v>
      </c>
      <c r="R4" s="9" t="s">
        <v>367</v>
      </c>
      <c r="S4" s="9" t="s">
        <v>368</v>
      </c>
      <c r="T4" s="9" t="s">
        <v>362</v>
      </c>
      <c r="U4" s="9" t="s">
        <v>363</v>
      </c>
      <c r="V4" s="9" t="s">
        <v>364</v>
      </c>
      <c r="W4" s="9" t="s">
        <v>365</v>
      </c>
      <c r="X4" s="9" t="s">
        <v>5</v>
      </c>
      <c r="Y4" s="9" t="s">
        <v>245</v>
      </c>
      <c r="Z4" s="9" t="s">
        <v>6</v>
      </c>
      <c r="AA4" s="9" t="s">
        <v>1210</v>
      </c>
      <c r="AB4" s="9" t="s">
        <v>7</v>
      </c>
      <c r="AC4" s="9" t="s">
        <v>8</v>
      </c>
      <c r="AD4" s="9" t="s">
        <v>9</v>
      </c>
      <c r="AE4" s="9" t="s">
        <v>10</v>
      </c>
      <c r="AF4" s="9" t="s">
        <v>11</v>
      </c>
      <c r="AG4" s="9" t="s">
        <v>12</v>
      </c>
      <c r="AH4" s="9" t="s">
        <v>13</v>
      </c>
      <c r="AI4" s="9" t="s">
        <v>14</v>
      </c>
      <c r="AJ4" s="9" t="s">
        <v>15</v>
      </c>
      <c r="AK4" s="9" t="s">
        <v>16</v>
      </c>
      <c r="AL4" s="9" t="s">
        <v>17</v>
      </c>
      <c r="AM4" s="9" t="s">
        <v>18</v>
      </c>
      <c r="AN4" s="9" t="s">
        <v>19</v>
      </c>
      <c r="AO4" s="9" t="s">
        <v>20</v>
      </c>
      <c r="AP4" s="9" t="s">
        <v>21</v>
      </c>
      <c r="AQ4" s="9" t="s">
        <v>22</v>
      </c>
      <c r="AR4" s="9" t="s">
        <v>23</v>
      </c>
      <c r="AS4" s="9" t="s">
        <v>24</v>
      </c>
      <c r="AT4" s="9" t="s">
        <v>25</v>
      </c>
      <c r="AU4" s="9" t="s">
        <v>26</v>
      </c>
      <c r="AV4" s="9" t="s">
        <v>27</v>
      </c>
      <c r="AW4" s="9" t="s">
        <v>28</v>
      </c>
      <c r="AX4" s="9" t="s">
        <v>29</v>
      </c>
      <c r="AY4" s="9" t="s">
        <v>30</v>
      </c>
      <c r="AZ4" s="9" t="s">
        <v>31</v>
      </c>
      <c r="BA4" s="9" t="s">
        <v>32</v>
      </c>
      <c r="BB4" s="9" t="s">
        <v>33</v>
      </c>
      <c r="BC4" s="9" t="s">
        <v>34</v>
      </c>
    </row>
    <row r="5" spans="1:55" x14ac:dyDescent="0.25">
      <c r="A5" s="3" t="s">
        <v>88</v>
      </c>
      <c r="B5" s="3" t="s">
        <v>37</v>
      </c>
      <c r="C5" s="1">
        <v>1989945</v>
      </c>
      <c r="D5" s="1">
        <v>406552</v>
      </c>
      <c r="E5" s="1">
        <v>1083745</v>
      </c>
      <c r="F5" s="1">
        <v>555397</v>
      </c>
      <c r="G5" s="12">
        <v>0.34361902044510911</v>
      </c>
      <c r="H5" s="12">
        <v>0.29173881815856273</v>
      </c>
      <c r="I5" s="12">
        <v>0.36464216139632816</v>
      </c>
      <c r="J5" s="12">
        <v>2.890159192428029E-3</v>
      </c>
      <c r="K5" s="12">
        <v>0.52250388634172262</v>
      </c>
      <c r="L5" s="12">
        <v>0.37835504437316753</v>
      </c>
      <c r="M5" s="12">
        <v>1.0355378893720853E-2</v>
      </c>
      <c r="N5" s="12">
        <v>6.0216159310494108E-2</v>
      </c>
      <c r="O5" s="12">
        <v>2.8569531080894942E-2</v>
      </c>
      <c r="P5" s="12">
        <v>0.27065172474861765</v>
      </c>
      <c r="Q5" s="12">
        <v>7.2967295696491463E-2</v>
      </c>
      <c r="R5" s="12">
        <v>1.264290914815325E-3</v>
      </c>
      <c r="S5" s="12">
        <v>1.6258682776127038E-3</v>
      </c>
      <c r="T5" s="12">
        <v>0.30528198114878291</v>
      </c>
      <c r="U5" s="12">
        <v>0.13534308034396583</v>
      </c>
      <c r="V5" s="12">
        <v>7.7343119699325058E-2</v>
      </c>
      <c r="W5" s="12">
        <v>0.13841279836281706</v>
      </c>
      <c r="X5" s="12">
        <v>0.4977075503256656</v>
      </c>
      <c r="Y5" s="12">
        <v>0.37210984080757198</v>
      </c>
      <c r="Z5" s="12">
        <v>0.13018260886676244</v>
      </c>
      <c r="AA5" s="12">
        <v>5.4271040358920879E-2</v>
      </c>
      <c r="AB5" s="12">
        <v>0.3012382179893347</v>
      </c>
      <c r="AC5" s="2">
        <v>15828.5</v>
      </c>
      <c r="AD5" t="s">
        <v>521</v>
      </c>
      <c r="AE5" s="12">
        <v>0.92781735180000002</v>
      </c>
      <c r="AF5" t="s">
        <v>522</v>
      </c>
      <c r="AG5" s="12">
        <v>5.2930498439999994E-2</v>
      </c>
      <c r="AH5" t="s">
        <v>524</v>
      </c>
      <c r="AI5" s="12">
        <v>3.3402861099999996E-3</v>
      </c>
      <c r="AJ5" t="s">
        <v>509</v>
      </c>
      <c r="AK5" s="12">
        <v>0.1934094244</v>
      </c>
      <c r="AL5" t="s">
        <v>508</v>
      </c>
      <c r="AM5" s="12">
        <v>0.1602859385</v>
      </c>
      <c r="AN5" t="s">
        <v>511</v>
      </c>
      <c r="AO5" s="12">
        <v>0.11666154840000001</v>
      </c>
      <c r="AP5" t="s">
        <v>517</v>
      </c>
      <c r="AQ5" s="12">
        <v>8.2808714640000003E-2</v>
      </c>
      <c r="AR5" t="s">
        <v>512</v>
      </c>
      <c r="AS5" s="12">
        <v>7.9767632310000003E-2</v>
      </c>
      <c r="AT5" t="s">
        <v>560</v>
      </c>
      <c r="AU5" s="12">
        <v>0.12094116670000001</v>
      </c>
      <c r="AV5" t="s">
        <v>563</v>
      </c>
      <c r="AW5" s="12">
        <v>0.10612389730000001</v>
      </c>
      <c r="AX5" t="s">
        <v>561</v>
      </c>
      <c r="AY5" s="12">
        <v>0.10335560660000001</v>
      </c>
      <c r="AZ5" t="s">
        <v>565</v>
      </c>
      <c r="BA5" s="12">
        <v>9.7986009829999998E-2</v>
      </c>
      <c r="BB5" t="s">
        <v>569</v>
      </c>
      <c r="BC5" s="12">
        <v>9.7672913799999997E-2</v>
      </c>
    </row>
    <row r="6" spans="1:55" x14ac:dyDescent="0.25">
      <c r="A6" s="3" t="s">
        <v>89</v>
      </c>
      <c r="B6" s="3" t="s">
        <v>38</v>
      </c>
      <c r="C6" s="1">
        <v>339506</v>
      </c>
      <c r="D6" s="1">
        <v>54887</v>
      </c>
      <c r="E6" s="1">
        <v>151173</v>
      </c>
      <c r="F6" s="1">
        <v>75716</v>
      </c>
      <c r="G6" s="12">
        <v>0.40433982545958058</v>
      </c>
      <c r="H6" s="12">
        <v>0.20152312933845901</v>
      </c>
      <c r="I6" s="12">
        <v>0.39413704520196041</v>
      </c>
      <c r="J6" s="12">
        <v>3.8624810975276479E-3</v>
      </c>
      <c r="K6" s="12">
        <v>0.46415362471987903</v>
      </c>
      <c r="L6" s="12">
        <v>1.6634175670012935E-2</v>
      </c>
      <c r="M6" s="12">
        <v>0.11771457722229307</v>
      </c>
      <c r="N6" s="12">
        <v>6.5607520906589903E-2</v>
      </c>
      <c r="O6" s="12">
        <v>0.33589010148122506</v>
      </c>
      <c r="P6" s="12">
        <v>0.33709257201158743</v>
      </c>
      <c r="Q6" s="12">
        <v>6.7247253447993149E-2</v>
      </c>
      <c r="R6" s="12">
        <v>3.8624810975276479E-3</v>
      </c>
      <c r="S6" s="12">
        <v>0</v>
      </c>
      <c r="T6" s="12">
        <v>0.18776759524113179</v>
      </c>
      <c r="U6" s="12">
        <v>0.1446972871536065</v>
      </c>
      <c r="V6" s="12">
        <v>7.6611948184451689E-2</v>
      </c>
      <c r="W6" s="12">
        <v>0.18658334396122944</v>
      </c>
      <c r="X6" s="12">
        <v>0.45023411736841146</v>
      </c>
      <c r="Y6" s="12">
        <v>0.43066664237433272</v>
      </c>
      <c r="Z6" s="12">
        <v>0.11909924025725582</v>
      </c>
      <c r="AA6" s="12">
        <v>0.1278809189789932</v>
      </c>
      <c r="AB6" s="12">
        <v>0.27243245212891942</v>
      </c>
      <c r="AC6" s="2">
        <v>15196.5</v>
      </c>
      <c r="AD6" t="s">
        <v>521</v>
      </c>
      <c r="AE6" s="12">
        <v>0.77324320879999997</v>
      </c>
      <c r="AF6" t="s">
        <v>554</v>
      </c>
      <c r="AG6" s="12">
        <v>7.3241386850000006E-2</v>
      </c>
      <c r="AH6" t="s">
        <v>528</v>
      </c>
      <c r="AI6" s="12">
        <v>4.8936906740000001E-2</v>
      </c>
      <c r="AJ6" t="s">
        <v>509</v>
      </c>
      <c r="AK6" s="12">
        <v>0.21521035600000002</v>
      </c>
      <c r="AL6" t="s">
        <v>508</v>
      </c>
      <c r="AM6" s="12">
        <v>0.1911563356</v>
      </c>
      <c r="AN6" t="s">
        <v>514</v>
      </c>
      <c r="AO6" s="12">
        <v>0.11886980330000001</v>
      </c>
      <c r="AP6" t="s">
        <v>511</v>
      </c>
      <c r="AQ6" s="12">
        <v>0.104742345</v>
      </c>
      <c r="AR6" t="s">
        <v>513</v>
      </c>
      <c r="AS6" s="12">
        <v>7.2224296739999999E-2</v>
      </c>
      <c r="AT6" t="s">
        <v>560</v>
      </c>
      <c r="AU6" s="12">
        <v>0.12039571809999999</v>
      </c>
      <c r="AV6" t="s">
        <v>563</v>
      </c>
      <c r="AW6" s="12">
        <v>0.11711065380000001</v>
      </c>
      <c r="AX6" t="s">
        <v>565</v>
      </c>
      <c r="AY6" s="12">
        <v>0.11399550659999999</v>
      </c>
      <c r="AZ6" t="s">
        <v>561</v>
      </c>
      <c r="BA6" s="12">
        <v>8.0616232750000003E-2</v>
      </c>
      <c r="BB6" t="s">
        <v>564</v>
      </c>
      <c r="BC6" s="12">
        <v>6.8250042479999995E-2</v>
      </c>
    </row>
    <row r="7" spans="1:55" x14ac:dyDescent="0.25">
      <c r="A7" s="3" t="s">
        <v>90</v>
      </c>
      <c r="B7" s="3" t="s">
        <v>39</v>
      </c>
      <c r="C7" s="1">
        <v>3146891</v>
      </c>
      <c r="D7" s="1">
        <v>580539</v>
      </c>
      <c r="E7" s="1">
        <v>1707804</v>
      </c>
      <c r="F7" s="1">
        <v>914481</v>
      </c>
      <c r="G7" s="12">
        <v>0.41088367878816068</v>
      </c>
      <c r="H7" s="12">
        <v>0.27039527060197505</v>
      </c>
      <c r="I7" s="12">
        <v>0.31872105060986428</v>
      </c>
      <c r="J7" s="12">
        <v>3.2779882144007553E-3</v>
      </c>
      <c r="K7" s="12">
        <v>0.39021495541212564</v>
      </c>
      <c r="L7" s="12">
        <v>5.7396660689462725E-2</v>
      </c>
      <c r="M7" s="12">
        <v>2.3338655973155979E-2</v>
      </c>
      <c r="N7" s="12">
        <v>0.44778559235469106</v>
      </c>
      <c r="O7" s="12">
        <v>8.1264135570564597E-2</v>
      </c>
      <c r="P7" s="12">
        <v>0.34801107246886082</v>
      </c>
      <c r="Q7" s="12">
        <v>6.287260631929982E-2</v>
      </c>
      <c r="R7" s="12">
        <v>2.6337593167728613E-3</v>
      </c>
      <c r="S7" s="12">
        <v>6.4422889762789405E-4</v>
      </c>
      <c r="T7" s="12">
        <v>0.25966041902438941</v>
      </c>
      <c r="U7" s="12">
        <v>0.1121233887818045</v>
      </c>
      <c r="V7" s="12">
        <v>9.7449094720595861E-2</v>
      </c>
      <c r="W7" s="12">
        <v>0.11988341868504958</v>
      </c>
      <c r="X7" s="12">
        <v>0.48814119292588437</v>
      </c>
      <c r="Y7" s="12">
        <v>0.37871529733575177</v>
      </c>
      <c r="Z7" s="12">
        <v>0.13314350973836384</v>
      </c>
      <c r="AA7" s="12">
        <v>6.00941538811346E-2</v>
      </c>
      <c r="AB7" s="12">
        <v>0.2780226651439438</v>
      </c>
      <c r="AC7" s="2">
        <v>20261.900000000001</v>
      </c>
      <c r="AD7" t="s">
        <v>521</v>
      </c>
      <c r="AE7" s="12">
        <v>0.58672199459999996</v>
      </c>
      <c r="AF7" t="s">
        <v>522</v>
      </c>
      <c r="AG7" s="12">
        <v>0.338068588</v>
      </c>
      <c r="AH7" t="s">
        <v>545</v>
      </c>
      <c r="AI7" s="12">
        <v>1.9965928219999998E-2</v>
      </c>
      <c r="AJ7" t="s">
        <v>509</v>
      </c>
      <c r="AK7" s="12">
        <v>0.1920797128</v>
      </c>
      <c r="AL7" t="s">
        <v>508</v>
      </c>
      <c r="AM7" s="12">
        <v>0.13604524239999999</v>
      </c>
      <c r="AN7" t="s">
        <v>511</v>
      </c>
      <c r="AO7" s="12">
        <v>0.12145719989999999</v>
      </c>
      <c r="AP7" t="s">
        <v>510</v>
      </c>
      <c r="AQ7" s="12">
        <v>9.8707073140000004E-2</v>
      </c>
      <c r="AR7" t="s">
        <v>513</v>
      </c>
      <c r="AS7" s="12">
        <v>8.1191108509999999E-2</v>
      </c>
      <c r="AT7" t="s">
        <v>560</v>
      </c>
      <c r="AU7" s="12">
        <v>0.14430052860000001</v>
      </c>
      <c r="AV7" t="s">
        <v>561</v>
      </c>
      <c r="AW7" s="12">
        <v>0.10894400629999999</v>
      </c>
      <c r="AX7" t="s">
        <v>562</v>
      </c>
      <c r="AY7" s="12">
        <v>9.2004099519999993E-2</v>
      </c>
      <c r="AZ7" t="s">
        <v>565</v>
      </c>
      <c r="BA7" s="12">
        <v>9.0167397059999987E-2</v>
      </c>
      <c r="BB7" t="s">
        <v>563</v>
      </c>
      <c r="BC7" s="12">
        <v>8.6291954880000007E-2</v>
      </c>
    </row>
    <row r="8" spans="1:55" x14ac:dyDescent="0.25">
      <c r="A8" s="3" t="s">
        <v>91</v>
      </c>
      <c r="B8" s="3" t="s">
        <v>40</v>
      </c>
      <c r="C8" s="1">
        <v>1206817</v>
      </c>
      <c r="D8" s="1">
        <v>275470</v>
      </c>
      <c r="E8" s="1">
        <v>767067</v>
      </c>
      <c r="F8" s="1">
        <v>397641</v>
      </c>
      <c r="G8" s="12">
        <v>0.37857842959305915</v>
      </c>
      <c r="H8" s="12">
        <v>0.33070751806004284</v>
      </c>
      <c r="I8" s="12">
        <v>0.29071405234689801</v>
      </c>
      <c r="J8" s="12">
        <v>1.6952844229861691E-3</v>
      </c>
      <c r="K8" s="12">
        <v>0.63742694304279957</v>
      </c>
      <c r="L8" s="12">
        <v>0.21276001016444621</v>
      </c>
      <c r="M8" s="12">
        <v>1.3228300722401713E-2</v>
      </c>
      <c r="N8" s="12">
        <v>0.11068718916760446</v>
      </c>
      <c r="O8" s="12">
        <v>2.5897556902748031E-2</v>
      </c>
      <c r="P8" s="12">
        <v>0.31520673757577955</v>
      </c>
      <c r="Q8" s="12">
        <v>6.337169201727956E-2</v>
      </c>
      <c r="R8" s="12">
        <v>4.8281119541147854E-4</v>
      </c>
      <c r="S8" s="12">
        <v>1.2124732275746906E-3</v>
      </c>
      <c r="T8" s="12">
        <v>0.29136385087305333</v>
      </c>
      <c r="U8" s="12">
        <v>0.11665517116201402</v>
      </c>
      <c r="V8" s="12">
        <v>9.0979053980469737E-2</v>
      </c>
      <c r="W8" s="12">
        <v>0.12242349439140378</v>
      </c>
      <c r="X8" s="12">
        <v>0.49875485533814934</v>
      </c>
      <c r="Y8" s="12">
        <v>0.37330017787780884</v>
      </c>
      <c r="Z8" s="12">
        <v>0.12794496678404182</v>
      </c>
      <c r="AA8" s="12">
        <v>6.2645660144480336E-2</v>
      </c>
      <c r="AB8" s="12">
        <v>0.23842523686789849</v>
      </c>
      <c r="AC8" s="2">
        <v>19248.8</v>
      </c>
      <c r="AD8" t="s">
        <v>521</v>
      </c>
      <c r="AE8" s="12">
        <v>0.89550949290000004</v>
      </c>
      <c r="AF8" t="s">
        <v>522</v>
      </c>
      <c r="AG8" s="12">
        <v>8.4491959199999994E-2</v>
      </c>
      <c r="AH8" t="s">
        <v>537</v>
      </c>
      <c r="AI8" s="12">
        <v>5.2310596399999998E-3</v>
      </c>
      <c r="AJ8" t="s">
        <v>509</v>
      </c>
      <c r="AK8" s="12">
        <v>0.1895428492</v>
      </c>
      <c r="AL8" t="s">
        <v>508</v>
      </c>
      <c r="AM8" s="12">
        <v>0.15429609950000001</v>
      </c>
      <c r="AN8" t="s">
        <v>517</v>
      </c>
      <c r="AO8" s="12">
        <v>0.1145477422</v>
      </c>
      <c r="AP8" t="s">
        <v>511</v>
      </c>
      <c r="AQ8" s="12">
        <v>0.1131497274</v>
      </c>
      <c r="AR8" t="s">
        <v>513</v>
      </c>
      <c r="AS8" s="12">
        <v>8.7057178809999997E-2</v>
      </c>
      <c r="AT8" t="s">
        <v>561</v>
      </c>
      <c r="AU8" s="12">
        <v>0.1171343416</v>
      </c>
      <c r="AV8" t="s">
        <v>560</v>
      </c>
      <c r="AW8" s="12">
        <v>0.11158559159999999</v>
      </c>
      <c r="AX8" t="s">
        <v>563</v>
      </c>
      <c r="AY8" s="12">
        <v>9.6641365280000002E-2</v>
      </c>
      <c r="AZ8" t="s">
        <v>564</v>
      </c>
      <c r="BA8" s="12">
        <v>9.0161463279999993E-2</v>
      </c>
      <c r="BB8" t="s">
        <v>569</v>
      </c>
      <c r="BC8" s="12">
        <v>8.8825794439999994E-2</v>
      </c>
    </row>
    <row r="9" spans="1:55" x14ac:dyDescent="0.25">
      <c r="A9" s="3" t="s">
        <v>92</v>
      </c>
      <c r="B9" s="3" t="s">
        <v>41</v>
      </c>
      <c r="C9" s="1">
        <v>17910000</v>
      </c>
      <c r="D9" s="1">
        <v>3020501</v>
      </c>
      <c r="E9" s="1">
        <v>8574729</v>
      </c>
      <c r="F9" s="1">
        <v>4451723</v>
      </c>
      <c r="G9" s="12">
        <v>0.41935692125246771</v>
      </c>
      <c r="H9" s="12">
        <v>0.21689481314523651</v>
      </c>
      <c r="I9" s="12">
        <v>0.36374826560229578</v>
      </c>
      <c r="J9" s="12">
        <v>3.3193168947800379E-3</v>
      </c>
      <c r="K9" s="12">
        <v>0.23753377337070902</v>
      </c>
      <c r="L9" s="12">
        <v>6.1825174035698052E-2</v>
      </c>
      <c r="M9" s="12">
        <v>0.11230355494005796</v>
      </c>
      <c r="N9" s="12">
        <v>0.55784090122797514</v>
      </c>
      <c r="O9" s="12">
        <v>3.0496596425559866E-2</v>
      </c>
      <c r="P9" s="12">
        <v>0.34544567275428811</v>
      </c>
      <c r="Q9" s="12">
        <v>7.3911248498179608E-2</v>
      </c>
      <c r="R9" s="12">
        <v>2.2403568149787071E-3</v>
      </c>
      <c r="S9" s="12">
        <v>1.078960079801331E-3</v>
      </c>
      <c r="T9" s="12">
        <v>0.22941591477705189</v>
      </c>
      <c r="U9" s="12">
        <v>0.13408537193002087</v>
      </c>
      <c r="V9" s="12">
        <v>7.8670392759346883E-2</v>
      </c>
      <c r="W9" s="12">
        <v>0.13847139928111263</v>
      </c>
      <c r="X9" s="12">
        <v>0.51861065432522613</v>
      </c>
      <c r="Y9" s="12">
        <v>0.32370060463479405</v>
      </c>
      <c r="Z9" s="12">
        <v>0.15768874103997979</v>
      </c>
      <c r="AA9" s="12">
        <v>3.0352249510925505E-2</v>
      </c>
      <c r="AB9" s="12">
        <v>0.23839621307855882</v>
      </c>
      <c r="AC9" s="2">
        <v>18742.3</v>
      </c>
      <c r="AD9" t="s">
        <v>522</v>
      </c>
      <c r="AE9" s="12">
        <v>0.46712250719999998</v>
      </c>
      <c r="AF9" t="s">
        <v>521</v>
      </c>
      <c r="AG9" s="12">
        <v>0.40080271449999999</v>
      </c>
      <c r="AH9" t="s">
        <v>527</v>
      </c>
      <c r="AI9" s="12">
        <v>2.4455545619999998E-2</v>
      </c>
      <c r="AJ9" t="s">
        <v>509</v>
      </c>
      <c r="AK9" s="12">
        <v>0.16195145729999999</v>
      </c>
      <c r="AL9" t="s">
        <v>508</v>
      </c>
      <c r="AM9" s="12">
        <v>0.13412259199999998</v>
      </c>
      <c r="AN9" t="s">
        <v>511</v>
      </c>
      <c r="AO9" s="12">
        <v>0.1059443298</v>
      </c>
      <c r="AP9" t="s">
        <v>512</v>
      </c>
      <c r="AQ9" s="12">
        <v>8.4557177170000011E-2</v>
      </c>
      <c r="AR9" t="s">
        <v>514</v>
      </c>
      <c r="AS9" s="12">
        <v>8.3743306260000011E-2</v>
      </c>
      <c r="AT9" t="s">
        <v>560</v>
      </c>
      <c r="AU9" s="12">
        <v>0.1130155944</v>
      </c>
      <c r="AV9" t="s">
        <v>563</v>
      </c>
      <c r="AW9" s="12">
        <v>0.11009978670000001</v>
      </c>
      <c r="AX9" t="s">
        <v>561</v>
      </c>
      <c r="AY9" s="12">
        <v>0.1039200047</v>
      </c>
      <c r="AZ9" t="s">
        <v>565</v>
      </c>
      <c r="BA9" s="12">
        <v>8.4481404029999999E-2</v>
      </c>
      <c r="BB9" t="s">
        <v>562</v>
      </c>
      <c r="BC9" s="12">
        <v>8.2926611400000003E-2</v>
      </c>
    </row>
    <row r="10" spans="1:55" x14ac:dyDescent="0.25">
      <c r="A10" s="3" t="s">
        <v>93</v>
      </c>
      <c r="B10" s="3" t="s">
        <v>42</v>
      </c>
      <c r="C10" s="1">
        <v>2754485</v>
      </c>
      <c r="D10" s="1">
        <v>374133</v>
      </c>
      <c r="E10" s="1">
        <v>1034999</v>
      </c>
      <c r="F10" s="1">
        <v>531122</v>
      </c>
      <c r="G10" s="12">
        <v>0.40009836074337202</v>
      </c>
      <c r="H10" s="12">
        <v>0.25405671245252359</v>
      </c>
      <c r="I10" s="12">
        <v>0.34584492680410445</v>
      </c>
      <c r="J10" s="12">
        <v>6.8157580325713053E-4</v>
      </c>
      <c r="K10" s="12">
        <v>0.53980803617964734</v>
      </c>
      <c r="L10" s="12">
        <v>6.6519125551608646E-2</v>
      </c>
      <c r="M10" s="12">
        <v>2.5170193487342736E-2</v>
      </c>
      <c r="N10" s="12">
        <v>0.3299548556262078</v>
      </c>
      <c r="O10" s="12">
        <v>3.8547789155193475E-2</v>
      </c>
      <c r="P10" s="12">
        <v>0.33551704875004346</v>
      </c>
      <c r="Q10" s="12">
        <v>6.4581311993328575E-2</v>
      </c>
      <c r="R10" s="12">
        <v>6.8157580325713053E-4</v>
      </c>
      <c r="S10" s="12">
        <v>0</v>
      </c>
      <c r="T10" s="12">
        <v>0.25490667757187951</v>
      </c>
      <c r="U10" s="12">
        <v>0.12335987469696605</v>
      </c>
      <c r="V10" s="12">
        <v>7.4045860696597202E-2</v>
      </c>
      <c r="W10" s="12">
        <v>0.14758922629118523</v>
      </c>
      <c r="X10" s="12">
        <v>0.40733642848933399</v>
      </c>
      <c r="Y10" s="12">
        <v>0.35855431090013445</v>
      </c>
      <c r="Z10" s="12">
        <v>0.23410926061053156</v>
      </c>
      <c r="AA10" s="12">
        <v>6.7708542149449533E-2</v>
      </c>
      <c r="AB10" s="12">
        <v>0.20445403105312818</v>
      </c>
      <c r="AC10" s="2">
        <v>20059.3</v>
      </c>
      <c r="AD10" t="s">
        <v>521</v>
      </c>
      <c r="AE10" s="12">
        <v>0.72859384230000002</v>
      </c>
      <c r="AF10" t="s">
        <v>522</v>
      </c>
      <c r="AG10" s="12">
        <v>0.21396401810000001</v>
      </c>
      <c r="AH10" t="s">
        <v>525</v>
      </c>
      <c r="AI10" s="12">
        <v>6.3854297800000001E-3</v>
      </c>
      <c r="AJ10" t="s">
        <v>509</v>
      </c>
      <c r="AK10" s="12">
        <v>0.1727008837</v>
      </c>
      <c r="AL10" t="s">
        <v>511</v>
      </c>
      <c r="AM10" s="12">
        <v>0.13898122860000001</v>
      </c>
      <c r="AN10" t="s">
        <v>508</v>
      </c>
      <c r="AO10" s="12">
        <v>0.12752058829999999</v>
      </c>
      <c r="AP10" t="s">
        <v>510</v>
      </c>
      <c r="AQ10" s="12">
        <v>7.7971058119999992E-2</v>
      </c>
      <c r="AR10" t="s">
        <v>516</v>
      </c>
      <c r="AS10" s="12">
        <v>7.0484013159999997E-2</v>
      </c>
      <c r="AT10" t="s">
        <v>560</v>
      </c>
      <c r="AU10" s="12">
        <v>0.13756603379999999</v>
      </c>
      <c r="AV10" t="s">
        <v>561</v>
      </c>
      <c r="AW10" s="12">
        <v>0.1066400757</v>
      </c>
      <c r="AX10" t="s">
        <v>563</v>
      </c>
      <c r="AY10" s="12">
        <v>9.348372893000001E-2</v>
      </c>
      <c r="AZ10" t="s">
        <v>565</v>
      </c>
      <c r="BA10" s="12">
        <v>8.7142240920000003E-2</v>
      </c>
      <c r="BB10" t="s">
        <v>564</v>
      </c>
      <c r="BC10" s="12">
        <v>8.120129743E-2</v>
      </c>
    </row>
    <row r="11" spans="1:55" x14ac:dyDescent="0.25">
      <c r="A11" s="3" t="s">
        <v>94</v>
      </c>
      <c r="B11" s="3" t="s">
        <v>43</v>
      </c>
      <c r="C11" s="1">
        <v>1674900</v>
      </c>
      <c r="D11" s="1">
        <v>212411</v>
      </c>
      <c r="E11" s="1">
        <v>554313</v>
      </c>
      <c r="F11" s="1">
        <v>283826</v>
      </c>
      <c r="G11" s="12">
        <v>0.32080259496918712</v>
      </c>
      <c r="H11" s="12">
        <v>0.32571288680906357</v>
      </c>
      <c r="I11" s="12">
        <v>0.35348451822174937</v>
      </c>
      <c r="J11" s="12">
        <v>1.8219395417374807E-3</v>
      </c>
      <c r="K11" s="12">
        <v>0.45168564716516563</v>
      </c>
      <c r="L11" s="12">
        <v>0.18572013690439762</v>
      </c>
      <c r="M11" s="12">
        <v>3.974370442208737E-2</v>
      </c>
      <c r="N11" s="12">
        <v>0.29425500562588569</v>
      </c>
      <c r="O11" s="12">
        <v>2.8595505882463713E-2</v>
      </c>
      <c r="P11" s="12">
        <v>0.27369109886022852</v>
      </c>
      <c r="Q11" s="12">
        <v>4.7111496108958574E-2</v>
      </c>
      <c r="R11" s="12">
        <v>1.0168964884116171E-3</v>
      </c>
      <c r="S11" s="12">
        <v>8.0504305332586355E-4</v>
      </c>
      <c r="T11" s="12">
        <v>0.30576570893221161</v>
      </c>
      <c r="U11" s="12">
        <v>0.1631459764324823</v>
      </c>
      <c r="V11" s="12">
        <v>7.9360296783123285E-2</v>
      </c>
      <c r="W11" s="12">
        <v>0.13092542288299569</v>
      </c>
      <c r="X11" s="12">
        <v>0.48633074558285588</v>
      </c>
      <c r="Y11" s="12">
        <v>0.33261460093874612</v>
      </c>
      <c r="Z11" s="12">
        <v>0.181054653478398</v>
      </c>
      <c r="AA11" s="12">
        <v>3.1114207832927673E-2</v>
      </c>
      <c r="AB11" s="12">
        <v>0.27761274133637148</v>
      </c>
      <c r="AC11" s="2">
        <v>16918.7</v>
      </c>
      <c r="AD11" t="s">
        <v>521</v>
      </c>
      <c r="AE11" s="12">
        <v>0.64638836970000002</v>
      </c>
      <c r="AF11" t="s">
        <v>522</v>
      </c>
      <c r="AG11" s="12">
        <v>0.2553210521</v>
      </c>
      <c r="AH11" t="s">
        <v>533</v>
      </c>
      <c r="AI11" s="12">
        <v>1.7070679009999999E-2</v>
      </c>
      <c r="AJ11" t="s">
        <v>508</v>
      </c>
      <c r="AK11" s="12">
        <v>0.21421478560000001</v>
      </c>
      <c r="AL11" t="s">
        <v>509</v>
      </c>
      <c r="AM11" s="12">
        <v>0.1966613237</v>
      </c>
      <c r="AN11" t="s">
        <v>511</v>
      </c>
      <c r="AO11" s="12">
        <v>0.1231009813</v>
      </c>
      <c r="AP11" t="s">
        <v>512</v>
      </c>
      <c r="AQ11" s="12">
        <v>8.5875131940000002E-2</v>
      </c>
      <c r="AR11" t="s">
        <v>510</v>
      </c>
      <c r="AS11" s="12">
        <v>7.3591618119999994E-2</v>
      </c>
      <c r="AT11" t="s">
        <v>560</v>
      </c>
      <c r="AU11" s="12">
        <v>0.10924116910000001</v>
      </c>
      <c r="AV11" t="s">
        <v>561</v>
      </c>
      <c r="AW11" s="12">
        <v>0.1051696778</v>
      </c>
      <c r="AX11" t="s">
        <v>565</v>
      </c>
      <c r="AY11" s="12">
        <v>9.9302653989999989E-2</v>
      </c>
      <c r="AZ11" t="s">
        <v>567</v>
      </c>
      <c r="BA11" s="12">
        <v>9.6735527769999996E-2</v>
      </c>
      <c r="BB11" t="s">
        <v>563</v>
      </c>
      <c r="BC11" s="12">
        <v>8.9849417910000007E-2</v>
      </c>
    </row>
    <row r="12" spans="1:55" x14ac:dyDescent="0.25">
      <c r="A12" s="3" t="s">
        <v>95</v>
      </c>
      <c r="B12" s="3" t="s">
        <v>44</v>
      </c>
      <c r="C12" s="1">
        <v>451248</v>
      </c>
      <c r="D12" s="1">
        <v>71039</v>
      </c>
      <c r="E12" s="1">
        <v>181654</v>
      </c>
      <c r="F12" s="1">
        <v>93082</v>
      </c>
      <c r="G12" s="12">
        <v>0.29396528667351735</v>
      </c>
      <c r="H12" s="12">
        <v>0.32698940018862876</v>
      </c>
      <c r="I12" s="12">
        <v>0.37904531313785383</v>
      </c>
      <c r="J12" s="12">
        <v>4.490491138670308E-3</v>
      </c>
      <c r="K12" s="12">
        <v>0.48967468573600414</v>
      </c>
      <c r="L12" s="12">
        <v>0.31905009924126182</v>
      </c>
      <c r="M12" s="12">
        <v>1.7567814862258758E-2</v>
      </c>
      <c r="N12" s="12">
        <v>0.13004124494995706</v>
      </c>
      <c r="O12" s="12">
        <v>4.3666155210518164E-2</v>
      </c>
      <c r="P12" s="12">
        <v>0.2242993285378454</v>
      </c>
      <c r="Q12" s="12">
        <v>6.966595813567196E-2</v>
      </c>
      <c r="R12" s="12">
        <v>9.712974563268064E-4</v>
      </c>
      <c r="S12" s="12">
        <v>3.5191936823435015E-3</v>
      </c>
      <c r="T12" s="12">
        <v>0.30887259111192444</v>
      </c>
      <c r="U12" s="12">
        <v>0.14941088697757571</v>
      </c>
      <c r="V12" s="12">
        <v>8.275735863398978E-2</v>
      </c>
      <c r="W12" s="12">
        <v>0.16499387660299272</v>
      </c>
      <c r="X12" s="12">
        <v>0.5902250876279227</v>
      </c>
      <c r="Y12" s="12">
        <v>0.29017863427131574</v>
      </c>
      <c r="Z12" s="12">
        <v>0.11959627810076155</v>
      </c>
      <c r="AA12" s="12">
        <v>5.6602711186812878E-2</v>
      </c>
      <c r="AB12" s="12">
        <v>0.32583510466082011</v>
      </c>
      <c r="AC12" s="2">
        <v>17526.599999999999</v>
      </c>
      <c r="AD12" t="s">
        <v>521</v>
      </c>
      <c r="AE12" s="12">
        <v>0.82035220089999994</v>
      </c>
      <c r="AF12" t="s">
        <v>522</v>
      </c>
      <c r="AG12" s="12">
        <v>0.1208491111</v>
      </c>
      <c r="AH12" t="s">
        <v>533</v>
      </c>
      <c r="AI12" s="12">
        <v>1.456946185E-2</v>
      </c>
      <c r="AJ12" t="s">
        <v>509</v>
      </c>
      <c r="AK12" s="12">
        <v>0.21250188869999997</v>
      </c>
      <c r="AL12" t="s">
        <v>508</v>
      </c>
      <c r="AM12" s="12">
        <v>0.18852122860000001</v>
      </c>
      <c r="AN12" t="s">
        <v>511</v>
      </c>
      <c r="AO12" s="12">
        <v>0.1238101405</v>
      </c>
      <c r="AP12" t="s">
        <v>517</v>
      </c>
      <c r="AQ12" s="12">
        <v>9.8124285009999992E-2</v>
      </c>
      <c r="AR12" t="s">
        <v>512</v>
      </c>
      <c r="AS12" s="12">
        <v>6.6999071859999995E-2</v>
      </c>
      <c r="AT12" t="s">
        <v>561</v>
      </c>
      <c r="AU12" s="12">
        <v>0.1134828542</v>
      </c>
      <c r="AV12" t="s">
        <v>560</v>
      </c>
      <c r="AW12" s="12">
        <v>0.10618000229999999</v>
      </c>
      <c r="AX12" t="s">
        <v>565</v>
      </c>
      <c r="AY12" s="12">
        <v>9.9598776119999996E-2</v>
      </c>
      <c r="AZ12" t="s">
        <v>563</v>
      </c>
      <c r="BA12" s="12">
        <v>9.3089712500000005E-2</v>
      </c>
      <c r="BB12" t="s">
        <v>564</v>
      </c>
      <c r="BC12" s="12">
        <v>9.1141323169999997E-2</v>
      </c>
    </row>
    <row r="13" spans="1:55" x14ac:dyDescent="0.25">
      <c r="A13" s="3" t="s">
        <v>96</v>
      </c>
      <c r="B13" s="3" t="s">
        <v>45</v>
      </c>
      <c r="C13" s="1">
        <v>378237</v>
      </c>
      <c r="D13" s="1">
        <v>35730</v>
      </c>
      <c r="E13" s="1">
        <v>85357</v>
      </c>
      <c r="F13" s="1">
        <v>44996</v>
      </c>
      <c r="G13" s="12">
        <v>0.18606213266162888</v>
      </c>
      <c r="H13" s="12">
        <v>0.30842429331094318</v>
      </c>
      <c r="I13" s="12">
        <v>0.50551357402742791</v>
      </c>
      <c r="J13" s="12">
        <v>3.0786453960257487E-3</v>
      </c>
      <c r="K13" s="12">
        <v>0.15261684858662189</v>
      </c>
      <c r="L13" s="12">
        <v>0.67346767422334175</v>
      </c>
      <c r="M13" s="12">
        <v>2.6224461237055696E-2</v>
      </c>
      <c r="N13" s="12">
        <v>0.13534844668345927</v>
      </c>
      <c r="O13" s="12">
        <v>1.234256926952141E-2</v>
      </c>
      <c r="P13" s="12">
        <v>0.12849146375594739</v>
      </c>
      <c r="Q13" s="12">
        <v>5.75706689056815E-2</v>
      </c>
      <c r="R13" s="12">
        <v>3.0786453960257487E-3</v>
      </c>
      <c r="S13" s="12">
        <v>0</v>
      </c>
      <c r="T13" s="12">
        <v>0.32935908200391828</v>
      </c>
      <c r="U13" s="12">
        <v>0.20215505177721801</v>
      </c>
      <c r="V13" s="12">
        <v>5.8662188636999721E-2</v>
      </c>
      <c r="W13" s="12">
        <v>0.22376154492023509</v>
      </c>
      <c r="X13" s="12">
        <v>0.50179121186677866</v>
      </c>
      <c r="Y13" s="12">
        <v>0.22899524209347888</v>
      </c>
      <c r="Z13" s="12">
        <v>0.26921354603974251</v>
      </c>
      <c r="AA13" s="12">
        <v>2.6168485866218862E-2</v>
      </c>
      <c r="AB13" s="12">
        <v>0.36551917156451164</v>
      </c>
      <c r="AC13" s="2">
        <v>11976.7</v>
      </c>
      <c r="AD13" t="s">
        <v>521</v>
      </c>
      <c r="AE13" s="12">
        <v>0.7792331374</v>
      </c>
      <c r="AF13" t="s">
        <v>522</v>
      </c>
      <c r="AG13" s="12">
        <v>0.1273439687</v>
      </c>
      <c r="AH13" t="s">
        <v>535</v>
      </c>
      <c r="AI13" s="12">
        <v>3.1682059890000003E-2</v>
      </c>
      <c r="AJ13" t="s">
        <v>509</v>
      </c>
      <c r="AK13" s="12">
        <v>0.18239789710000001</v>
      </c>
      <c r="AL13" t="s">
        <v>508</v>
      </c>
      <c r="AM13" s="12">
        <v>0.17631309940000001</v>
      </c>
      <c r="AN13" t="s">
        <v>510</v>
      </c>
      <c r="AO13" s="12">
        <v>0.1129825245</v>
      </c>
      <c r="AP13" t="s">
        <v>514</v>
      </c>
      <c r="AQ13" s="12">
        <v>9.7356763860000001E-2</v>
      </c>
      <c r="AR13" t="s">
        <v>516</v>
      </c>
      <c r="AS13" s="12">
        <v>9.4728131239999999E-2</v>
      </c>
      <c r="AT13" t="s">
        <v>560</v>
      </c>
      <c r="AU13" s="12">
        <v>0.1881134133</v>
      </c>
      <c r="AV13" t="s">
        <v>565</v>
      </c>
      <c r="AW13" s="12">
        <v>0.1352235551</v>
      </c>
      <c r="AX13" t="s">
        <v>570</v>
      </c>
      <c r="AY13" s="12">
        <v>9.4731102570000003E-2</v>
      </c>
      <c r="AZ13" t="s">
        <v>561</v>
      </c>
      <c r="BA13" s="12">
        <v>8.6064397639999998E-2</v>
      </c>
      <c r="BB13" t="s">
        <v>563</v>
      </c>
      <c r="BC13" s="12">
        <v>7.1973827699999993E-2</v>
      </c>
    </row>
    <row r="14" spans="1:55" x14ac:dyDescent="0.25">
      <c r="A14" s="3" t="s">
        <v>97</v>
      </c>
      <c r="B14" s="3" t="s">
        <v>46</v>
      </c>
      <c r="C14" s="1">
        <v>9566300</v>
      </c>
      <c r="D14" s="1">
        <v>1708474</v>
      </c>
      <c r="E14" s="1">
        <v>4474096</v>
      </c>
      <c r="F14" s="1">
        <v>2256213</v>
      </c>
      <c r="G14" s="12">
        <v>0.35346982160688428</v>
      </c>
      <c r="H14" s="12">
        <v>0.25053995553927072</v>
      </c>
      <c r="I14" s="12">
        <v>0.395990222853845</v>
      </c>
      <c r="J14" s="12">
        <v>1.3017464708271827E-3</v>
      </c>
      <c r="K14" s="12">
        <v>0.4003514247217107</v>
      </c>
      <c r="L14" s="12">
        <v>0.22154448940984761</v>
      </c>
      <c r="M14" s="12">
        <v>2.2423519468250615E-2</v>
      </c>
      <c r="N14" s="12">
        <v>0.33417131311333975</v>
      </c>
      <c r="O14" s="12">
        <v>2.1509253286851306E-2</v>
      </c>
      <c r="P14" s="12">
        <v>0.27163363328912232</v>
      </c>
      <c r="Q14" s="12">
        <v>8.1836188317761932E-2</v>
      </c>
      <c r="R14" s="12">
        <v>7.2872048389381399E-4</v>
      </c>
      <c r="S14" s="12">
        <v>5.7302598693336859E-4</v>
      </c>
      <c r="T14" s="12">
        <v>0.271350924860431</v>
      </c>
      <c r="U14" s="12">
        <v>0.14318684393207037</v>
      </c>
      <c r="V14" s="12">
        <v>7.4674241457581447E-2</v>
      </c>
      <c r="W14" s="12">
        <v>0.1573181681430329</v>
      </c>
      <c r="X14" s="12">
        <v>0.47560747193109171</v>
      </c>
      <c r="Y14" s="12">
        <v>0.3412770694783766</v>
      </c>
      <c r="Z14" s="12">
        <v>0.18311545859053166</v>
      </c>
      <c r="AA14" s="12">
        <v>5.4292309979549001E-2</v>
      </c>
      <c r="AB14" s="12">
        <v>0.32239823374543597</v>
      </c>
      <c r="AC14" s="2">
        <v>16566.400000000001</v>
      </c>
      <c r="AD14" t="s">
        <v>521</v>
      </c>
      <c r="AE14" s="12">
        <v>0.61472577280000007</v>
      </c>
      <c r="AF14" t="s">
        <v>522</v>
      </c>
      <c r="AG14" s="12">
        <v>0.30117578610000001</v>
      </c>
      <c r="AH14" t="s">
        <v>533</v>
      </c>
      <c r="AI14" s="12">
        <v>4.1461561600000002E-2</v>
      </c>
      <c r="AJ14" t="s">
        <v>509</v>
      </c>
      <c r="AK14" s="12">
        <v>0.19412427860000001</v>
      </c>
      <c r="AL14" t="s">
        <v>508</v>
      </c>
      <c r="AM14" s="12">
        <v>0.13328221649999999</v>
      </c>
      <c r="AN14" t="s">
        <v>511</v>
      </c>
      <c r="AO14" s="12">
        <v>0.1162618121</v>
      </c>
      <c r="AP14" t="s">
        <v>510</v>
      </c>
      <c r="AQ14" s="12">
        <v>8.5068808519999997E-2</v>
      </c>
      <c r="AR14" t="s">
        <v>512</v>
      </c>
      <c r="AS14" s="12">
        <v>8.2784680880000003E-2</v>
      </c>
      <c r="AT14" t="s">
        <v>560</v>
      </c>
      <c r="AU14" s="12">
        <v>0.13823192919999999</v>
      </c>
      <c r="AV14" t="s">
        <v>561</v>
      </c>
      <c r="AW14" s="12">
        <v>0.12008533630000001</v>
      </c>
      <c r="AX14" t="s">
        <v>565</v>
      </c>
      <c r="AY14" s="12">
        <v>0.1053678508</v>
      </c>
      <c r="AZ14" t="s">
        <v>563</v>
      </c>
      <c r="BA14" s="12">
        <v>9.2617340450000002E-2</v>
      </c>
      <c r="BB14" t="s">
        <v>562</v>
      </c>
      <c r="BC14" s="12">
        <v>8.4847450020000006E-2</v>
      </c>
    </row>
    <row r="15" spans="1:55" x14ac:dyDescent="0.25">
      <c r="A15" s="3" t="s">
        <v>98</v>
      </c>
      <c r="B15" s="3" t="s">
        <v>47</v>
      </c>
      <c r="C15" s="1">
        <v>4605878</v>
      </c>
      <c r="D15" s="1">
        <v>881497</v>
      </c>
      <c r="E15" s="1">
        <v>2461281</v>
      </c>
      <c r="F15" s="1">
        <v>1310423</v>
      </c>
      <c r="G15" s="12">
        <v>0.3486387361499812</v>
      </c>
      <c r="H15" s="12">
        <v>0.30219728484611974</v>
      </c>
      <c r="I15" s="12">
        <v>0.34916397900389906</v>
      </c>
      <c r="J15" s="12">
        <v>1.8786223889587826E-3</v>
      </c>
      <c r="K15" s="12">
        <v>0.38923898776740024</v>
      </c>
      <c r="L15" s="12">
        <v>0.42414665052745498</v>
      </c>
      <c r="M15" s="12">
        <v>3.1878724488001664E-2</v>
      </c>
      <c r="N15" s="12">
        <v>0.13050072773928895</v>
      </c>
      <c r="O15" s="12">
        <v>2.4234909477854151E-2</v>
      </c>
      <c r="P15" s="12">
        <v>0.28782060517506014</v>
      </c>
      <c r="Q15" s="12">
        <v>6.0818130974921072E-2</v>
      </c>
      <c r="R15" s="12">
        <v>1.2819102050262224E-3</v>
      </c>
      <c r="S15" s="12">
        <v>5.9671218393256016E-4</v>
      </c>
      <c r="T15" s="12">
        <v>0.31602830185468583</v>
      </c>
      <c r="U15" s="12">
        <v>0.125949379294541</v>
      </c>
      <c r="V15" s="12">
        <v>8.0289552885602564E-2</v>
      </c>
      <c r="W15" s="12">
        <v>0.12909402981518939</v>
      </c>
      <c r="X15" s="12">
        <v>0.49185646689665419</v>
      </c>
      <c r="Y15" s="12">
        <v>0.3538525939396277</v>
      </c>
      <c r="Z15" s="12">
        <v>0.15429093916371808</v>
      </c>
      <c r="AA15" s="12">
        <v>5.3687080046784047E-2</v>
      </c>
      <c r="AB15" s="12">
        <v>0.2731693925220392</v>
      </c>
      <c r="AC15" s="2">
        <v>18539.7</v>
      </c>
      <c r="AD15" t="s">
        <v>521</v>
      </c>
      <c r="AE15" s="12">
        <v>0.8200856044</v>
      </c>
      <c r="AF15" t="s">
        <v>522</v>
      </c>
      <c r="AG15" s="12">
        <v>0.1217712596</v>
      </c>
      <c r="AH15" t="s">
        <v>534</v>
      </c>
      <c r="AI15" s="12">
        <v>7.7878881000000002E-3</v>
      </c>
      <c r="AJ15" t="s">
        <v>509</v>
      </c>
      <c r="AK15" s="12">
        <v>0.19113027859999998</v>
      </c>
      <c r="AL15" t="s">
        <v>508</v>
      </c>
      <c r="AM15" s="12">
        <v>0.11875019760000001</v>
      </c>
      <c r="AN15" t="s">
        <v>511</v>
      </c>
      <c r="AO15" s="12">
        <v>0.10468331859999999</v>
      </c>
      <c r="AP15" t="s">
        <v>514</v>
      </c>
      <c r="AQ15" s="12">
        <v>9.4025295829999994E-2</v>
      </c>
      <c r="AR15" t="s">
        <v>517</v>
      </c>
      <c r="AS15" s="12">
        <v>8.6543665159999991E-2</v>
      </c>
      <c r="AT15" t="s">
        <v>563</v>
      </c>
      <c r="AU15" s="12">
        <v>0.13271927040000001</v>
      </c>
      <c r="AV15" t="s">
        <v>560</v>
      </c>
      <c r="AW15" s="12">
        <v>0.1205211224</v>
      </c>
      <c r="AX15" t="s">
        <v>561</v>
      </c>
      <c r="AY15" s="12">
        <v>0.10523841239999999</v>
      </c>
      <c r="AZ15" t="s">
        <v>565</v>
      </c>
      <c r="BA15" s="12">
        <v>9.0248961419999996E-2</v>
      </c>
      <c r="BB15" t="s">
        <v>564</v>
      </c>
      <c r="BC15" s="12">
        <v>8.4547627270000009E-2</v>
      </c>
    </row>
    <row r="16" spans="1:55" x14ac:dyDescent="0.25">
      <c r="A16" s="3" t="s">
        <v>99</v>
      </c>
      <c r="B16" s="3" t="s">
        <v>48</v>
      </c>
      <c r="C16" s="1">
        <v>653873</v>
      </c>
      <c r="D16" s="1">
        <v>90057</v>
      </c>
      <c r="E16" s="1">
        <v>241559</v>
      </c>
      <c r="F16" s="1">
        <v>121005</v>
      </c>
      <c r="G16" s="12">
        <v>0.40600952729937706</v>
      </c>
      <c r="H16" s="12">
        <v>0.18116304118502727</v>
      </c>
      <c r="I16" s="12">
        <v>0.4128274315155957</v>
      </c>
      <c r="J16" s="12">
        <v>5.3743740075729816E-3</v>
      </c>
      <c r="K16" s="12">
        <v>0.18594889903061396</v>
      </c>
      <c r="L16" s="12">
        <v>9.482883062949022E-3</v>
      </c>
      <c r="M16" s="12">
        <v>0.44646168537703901</v>
      </c>
      <c r="N16" s="12">
        <v>0.13776830229743384</v>
      </c>
      <c r="O16" s="12">
        <v>0.22033823023196419</v>
      </c>
      <c r="P16" s="12">
        <v>0.33562077351011027</v>
      </c>
      <c r="Q16" s="12">
        <v>7.0388753789266803E-2</v>
      </c>
      <c r="R16" s="12">
        <v>4.6748170603062508E-3</v>
      </c>
      <c r="S16" s="12">
        <v>6.9955694726673103E-4</v>
      </c>
      <c r="T16" s="12">
        <v>0.21662946800359772</v>
      </c>
      <c r="U16" s="12">
        <v>0.10807599631344593</v>
      </c>
      <c r="V16" s="12">
        <v>6.8800870559756602E-2</v>
      </c>
      <c r="W16" s="12">
        <v>0.20048413782382268</v>
      </c>
      <c r="X16" s="12">
        <v>0.42767358450758963</v>
      </c>
      <c r="Y16" s="12">
        <v>0.38949776252817658</v>
      </c>
      <c r="Z16" s="12">
        <v>0.18282865296423376</v>
      </c>
      <c r="AA16" s="12">
        <v>7.5896376739176305E-2</v>
      </c>
      <c r="AB16" s="12">
        <v>0.28158832739265133</v>
      </c>
      <c r="AC16" s="2">
        <v>20261.900000000001</v>
      </c>
      <c r="AD16" t="s">
        <v>521</v>
      </c>
      <c r="AE16" s="12">
        <v>0.70077839590000002</v>
      </c>
      <c r="AF16" t="s">
        <v>528</v>
      </c>
      <c r="AG16" s="12">
        <v>0.1109186404</v>
      </c>
      <c r="AH16" t="s">
        <v>537</v>
      </c>
      <c r="AI16" s="12">
        <v>4.3439155200000003E-2</v>
      </c>
      <c r="AJ16" t="s">
        <v>509</v>
      </c>
      <c r="AK16" s="12">
        <v>0.18583991220000001</v>
      </c>
      <c r="AL16" t="s">
        <v>511</v>
      </c>
      <c r="AM16" s="12">
        <v>0.1350009891</v>
      </c>
      <c r="AN16" t="s">
        <v>508</v>
      </c>
      <c r="AO16" s="12">
        <v>0.1126297049</v>
      </c>
      <c r="AP16" t="s">
        <v>513</v>
      </c>
      <c r="AQ16" s="12">
        <v>9.7020159330000008E-2</v>
      </c>
      <c r="AR16" t="s">
        <v>514</v>
      </c>
      <c r="AS16" s="12">
        <v>9.4214757139999994E-2</v>
      </c>
      <c r="AT16" t="s">
        <v>565</v>
      </c>
      <c r="AU16" s="12">
        <v>0.1197941681</v>
      </c>
      <c r="AV16" t="s">
        <v>560</v>
      </c>
      <c r="AW16" s="12">
        <v>0.1118810749</v>
      </c>
      <c r="AX16" t="s">
        <v>563</v>
      </c>
      <c r="AY16" s="12">
        <v>9.8376214980000001E-2</v>
      </c>
      <c r="AZ16" t="s">
        <v>561</v>
      </c>
      <c r="BA16" s="12">
        <v>9.5288736420000006E-2</v>
      </c>
      <c r="BB16" t="s">
        <v>566</v>
      </c>
      <c r="BC16" s="12">
        <v>9.0131503720000006E-2</v>
      </c>
    </row>
    <row r="17" spans="1:55" x14ac:dyDescent="0.25">
      <c r="A17" s="3" t="s">
        <v>100</v>
      </c>
      <c r="B17" s="3" t="s">
        <v>49</v>
      </c>
      <c r="C17" s="1">
        <v>758706</v>
      </c>
      <c r="D17" s="1">
        <v>155710</v>
      </c>
      <c r="E17" s="1">
        <v>473077</v>
      </c>
      <c r="F17" s="1">
        <v>248719</v>
      </c>
      <c r="G17" s="12">
        <v>0.50259456682294013</v>
      </c>
      <c r="H17" s="12">
        <v>0.23080084772975404</v>
      </c>
      <c r="I17" s="12">
        <v>0.26660458544730586</v>
      </c>
      <c r="J17" s="12">
        <v>3.9881831610044313E-3</v>
      </c>
      <c r="K17" s="12">
        <v>0.78675743369083551</v>
      </c>
      <c r="L17" s="12">
        <v>1.0134223877721405E-2</v>
      </c>
      <c r="M17" s="12">
        <v>1.450131654999679E-2</v>
      </c>
      <c r="N17" s="12">
        <v>0.15386937255153812</v>
      </c>
      <c r="O17" s="12">
        <v>3.4737653329908164E-2</v>
      </c>
      <c r="P17" s="12">
        <v>0.42339605677220477</v>
      </c>
      <c r="Q17" s="12">
        <v>7.9198510050735346E-2</v>
      </c>
      <c r="R17" s="12">
        <v>3.3459636503756986E-3</v>
      </c>
      <c r="S17" s="12">
        <v>6.4221951062873295E-4</v>
      </c>
      <c r="T17" s="12">
        <v>0.20793141095626486</v>
      </c>
      <c r="U17" s="12">
        <v>9.9428424635540427E-2</v>
      </c>
      <c r="V17" s="12">
        <v>7.2256117140838738E-2</v>
      </c>
      <c r="W17" s="12">
        <v>0.11778948044441589</v>
      </c>
      <c r="X17" s="12">
        <v>0.40073213024211674</v>
      </c>
      <c r="Y17" s="12">
        <v>0.4111039753387708</v>
      </c>
      <c r="Z17" s="12">
        <v>0.18816389441911247</v>
      </c>
      <c r="AA17" s="12">
        <v>8.842720441847024E-2</v>
      </c>
      <c r="AB17" s="12">
        <v>0.23215593089718065</v>
      </c>
      <c r="AC17" s="2">
        <v>20464.599999999999</v>
      </c>
      <c r="AD17" t="s">
        <v>521</v>
      </c>
      <c r="AE17" s="12">
        <v>0.84821141870000005</v>
      </c>
      <c r="AF17" t="s">
        <v>522</v>
      </c>
      <c r="AG17" s="12">
        <v>0.11807205700000001</v>
      </c>
      <c r="AH17" t="s">
        <v>525</v>
      </c>
      <c r="AI17" s="12">
        <v>9.16447242E-3</v>
      </c>
      <c r="AJ17" t="s">
        <v>509</v>
      </c>
      <c r="AK17" s="12">
        <v>0.21741713539999999</v>
      </c>
      <c r="AL17" t="s">
        <v>508</v>
      </c>
      <c r="AM17" s="12">
        <v>0.1108981669</v>
      </c>
      <c r="AN17" t="s">
        <v>511</v>
      </c>
      <c r="AO17" s="12">
        <v>0.1028009621</v>
      </c>
      <c r="AP17" t="s">
        <v>517</v>
      </c>
      <c r="AQ17" s="12">
        <v>9.6955642649999993E-2</v>
      </c>
      <c r="AR17" t="s">
        <v>513</v>
      </c>
      <c r="AS17" s="12">
        <v>8.834098336E-2</v>
      </c>
      <c r="AT17" t="s">
        <v>560</v>
      </c>
      <c r="AU17" s="12">
        <v>0.12650566069999999</v>
      </c>
      <c r="AV17" t="s">
        <v>561</v>
      </c>
      <c r="AW17" s="12">
        <v>0.12532593319999999</v>
      </c>
      <c r="AX17" t="s">
        <v>563</v>
      </c>
      <c r="AY17" s="12">
        <v>0.10358811429999999</v>
      </c>
      <c r="AZ17" t="s">
        <v>564</v>
      </c>
      <c r="BA17" s="12">
        <v>9.4773673310000001E-2</v>
      </c>
      <c r="BB17" t="s">
        <v>565</v>
      </c>
      <c r="BC17" s="12">
        <v>7.0649587429999994E-2</v>
      </c>
    </row>
    <row r="18" spans="1:55" x14ac:dyDescent="0.25">
      <c r="A18" s="3" t="s">
        <v>101</v>
      </c>
      <c r="B18" s="3" t="s">
        <v>50</v>
      </c>
      <c r="C18" s="1">
        <v>5808726</v>
      </c>
      <c r="D18" s="1">
        <v>923191</v>
      </c>
      <c r="E18" s="1">
        <v>2550103</v>
      </c>
      <c r="F18" s="1">
        <v>1335850</v>
      </c>
      <c r="G18" s="12">
        <v>0.35574545245783373</v>
      </c>
      <c r="H18" s="12">
        <v>0.3024585378323662</v>
      </c>
      <c r="I18" s="12">
        <v>0.34179600970980001</v>
      </c>
      <c r="J18" s="12">
        <v>2.3548756432850838E-3</v>
      </c>
      <c r="K18" s="12">
        <v>0.45749687767753366</v>
      </c>
      <c r="L18" s="12">
        <v>0.21903809720848666</v>
      </c>
      <c r="M18" s="12">
        <v>4.3189329185401505E-2</v>
      </c>
      <c r="N18" s="12">
        <v>0.26133811963071563</v>
      </c>
      <c r="O18" s="12">
        <v>1.8937576297862524E-2</v>
      </c>
      <c r="P18" s="12">
        <v>0.29621822569760753</v>
      </c>
      <c r="Q18" s="12">
        <v>5.9527226760226218E-2</v>
      </c>
      <c r="R18" s="12">
        <v>2.0764933800264517E-3</v>
      </c>
      <c r="S18" s="12">
        <v>2.7838226325863227E-4</v>
      </c>
      <c r="T18" s="12">
        <v>0.3088656626851865</v>
      </c>
      <c r="U18" s="12">
        <v>0.13192827919682926</v>
      </c>
      <c r="V18" s="12">
        <v>7.3843874127889023E-2</v>
      </c>
      <c r="W18" s="12">
        <v>0.12961673153226147</v>
      </c>
      <c r="X18" s="12">
        <v>0.47523318576545914</v>
      </c>
      <c r="Y18" s="12">
        <v>0.35171920003552892</v>
      </c>
      <c r="Z18" s="12">
        <v>0.17304761419901191</v>
      </c>
      <c r="AA18" s="12">
        <v>3.5704420861988474E-2</v>
      </c>
      <c r="AB18" s="12">
        <v>0.33884862395755594</v>
      </c>
      <c r="AC18" s="2">
        <v>19301.2</v>
      </c>
      <c r="AD18" t="s">
        <v>521</v>
      </c>
      <c r="AE18" s="12">
        <v>0.66932844880000009</v>
      </c>
      <c r="AF18" t="s">
        <v>522</v>
      </c>
      <c r="AG18" s="12">
        <v>0.23776119999999998</v>
      </c>
      <c r="AH18" t="s">
        <v>538</v>
      </c>
      <c r="AI18" s="12">
        <v>1.4816002319999999E-2</v>
      </c>
      <c r="AJ18" t="s">
        <v>509</v>
      </c>
      <c r="AK18" s="12">
        <v>0.1900373689</v>
      </c>
      <c r="AL18" t="s">
        <v>508</v>
      </c>
      <c r="AM18" s="12">
        <v>0.1644140291</v>
      </c>
      <c r="AN18" t="s">
        <v>514</v>
      </c>
      <c r="AO18" s="12">
        <v>9.1655486019999996E-2</v>
      </c>
      <c r="AP18" t="s">
        <v>510</v>
      </c>
      <c r="AQ18" s="12">
        <v>8.2622124170000005E-2</v>
      </c>
      <c r="AR18" t="s">
        <v>511</v>
      </c>
      <c r="AS18" s="12">
        <v>8.2524875060000003E-2</v>
      </c>
      <c r="AT18" t="s">
        <v>563</v>
      </c>
      <c r="AU18" s="12">
        <v>0.1198224618</v>
      </c>
      <c r="AV18" t="s">
        <v>560</v>
      </c>
      <c r="AW18" s="12">
        <v>0.1170166066</v>
      </c>
      <c r="AX18" t="s">
        <v>561</v>
      </c>
      <c r="AY18" s="12">
        <v>0.1073081214</v>
      </c>
      <c r="AZ18" t="s">
        <v>565</v>
      </c>
      <c r="BA18" s="12">
        <v>0.1061122387</v>
      </c>
      <c r="BB18" t="s">
        <v>569</v>
      </c>
      <c r="BC18" s="12">
        <v>8.5594422680000004E-2</v>
      </c>
    </row>
    <row r="19" spans="1:55" x14ac:dyDescent="0.25">
      <c r="A19" s="3" t="s">
        <v>102</v>
      </c>
      <c r="B19" s="3" t="s">
        <v>51</v>
      </c>
      <c r="C19" s="1">
        <v>2930244</v>
      </c>
      <c r="D19" s="1">
        <v>522924</v>
      </c>
      <c r="E19" s="1">
        <v>1489720</v>
      </c>
      <c r="F19" s="1">
        <v>788676</v>
      </c>
      <c r="G19" s="12">
        <v>0.36686019383313828</v>
      </c>
      <c r="H19" s="12">
        <v>0.32782392852498643</v>
      </c>
      <c r="I19" s="12">
        <v>0.30531587764187529</v>
      </c>
      <c r="J19" s="12">
        <v>3.2815476053881633E-3</v>
      </c>
      <c r="K19" s="12">
        <v>0.71153360717809855</v>
      </c>
      <c r="L19" s="12">
        <v>0.14157889100519386</v>
      </c>
      <c r="M19" s="12">
        <v>1.6021448623509342E-2</v>
      </c>
      <c r="N19" s="12">
        <v>0.10405909845407746</v>
      </c>
      <c r="O19" s="12">
        <v>2.680695473912079E-2</v>
      </c>
      <c r="P19" s="12">
        <v>0.31403798639955327</v>
      </c>
      <c r="Q19" s="12">
        <v>5.2822207433584997E-2</v>
      </c>
      <c r="R19" s="12">
        <v>2.537653655215672E-3</v>
      </c>
      <c r="S19" s="12">
        <v>7.4389395017249161E-4</v>
      </c>
      <c r="T19" s="12">
        <v>0.28178473353680461</v>
      </c>
      <c r="U19" s="12">
        <v>0.12405818053866337</v>
      </c>
      <c r="V19" s="12">
        <v>0.10165721978719661</v>
      </c>
      <c r="W19" s="12">
        <v>0.12563967230419718</v>
      </c>
      <c r="X19" s="12">
        <v>0.5110666177111779</v>
      </c>
      <c r="Y19" s="12">
        <v>0.35354468335742861</v>
      </c>
      <c r="Z19" s="12">
        <v>0.13538869893139346</v>
      </c>
      <c r="AA19" s="12">
        <v>5.2615676465413715E-2</v>
      </c>
      <c r="AB19" s="12">
        <v>0.22278572029587473</v>
      </c>
      <c r="AC19" s="2">
        <v>20261.900000000001</v>
      </c>
      <c r="AD19" t="s">
        <v>521</v>
      </c>
      <c r="AE19" s="12">
        <v>0.87487665510000001</v>
      </c>
      <c r="AF19" t="s">
        <v>522</v>
      </c>
      <c r="AG19" s="12">
        <v>8.4235950160000003E-2</v>
      </c>
      <c r="AH19" t="s">
        <v>532</v>
      </c>
      <c r="AI19" s="12">
        <v>8.3147837900000004E-3</v>
      </c>
      <c r="AJ19" t="s">
        <v>509</v>
      </c>
      <c r="AK19" s="12">
        <v>0.19582304070000001</v>
      </c>
      <c r="AL19" t="s">
        <v>508</v>
      </c>
      <c r="AM19" s="12">
        <v>0.16154438420000003</v>
      </c>
      <c r="AN19" t="s">
        <v>511</v>
      </c>
      <c r="AO19" s="12">
        <v>0.11412210070000001</v>
      </c>
      <c r="AP19" t="s">
        <v>517</v>
      </c>
      <c r="AQ19" s="12">
        <v>8.9300952810000001E-2</v>
      </c>
      <c r="AR19" t="s">
        <v>513</v>
      </c>
      <c r="AS19" s="12">
        <v>7.4588559880000002E-2</v>
      </c>
      <c r="AT19" t="s">
        <v>569</v>
      </c>
      <c r="AU19" s="12">
        <v>0.12117960439999999</v>
      </c>
      <c r="AV19" t="s">
        <v>560</v>
      </c>
      <c r="AW19" s="12">
        <v>0.1168236765</v>
      </c>
      <c r="AX19" t="s">
        <v>563</v>
      </c>
      <c r="AY19" s="12">
        <v>0.1104749315</v>
      </c>
      <c r="AZ19" t="s">
        <v>565</v>
      </c>
      <c r="BA19" s="12">
        <v>9.7202092759999997E-2</v>
      </c>
      <c r="BB19" t="s">
        <v>561</v>
      </c>
      <c r="BC19" s="12">
        <v>9.4661798430000013E-2</v>
      </c>
    </row>
    <row r="20" spans="1:55" x14ac:dyDescent="0.25">
      <c r="A20" s="3" t="s">
        <v>103</v>
      </c>
      <c r="B20" s="3" t="s">
        <v>52</v>
      </c>
      <c r="C20" s="1">
        <v>1422121</v>
      </c>
      <c r="D20" s="1">
        <v>217358</v>
      </c>
      <c r="E20" s="1">
        <v>617901</v>
      </c>
      <c r="F20" s="1">
        <v>331095</v>
      </c>
      <c r="G20" s="12">
        <v>0.34352542809558423</v>
      </c>
      <c r="H20" s="12">
        <v>0.36214908123924583</v>
      </c>
      <c r="I20" s="12">
        <v>0.29432549066516989</v>
      </c>
      <c r="J20" s="12">
        <v>1.196183255274708E-3</v>
      </c>
      <c r="K20" s="12">
        <v>0.75801672816275456</v>
      </c>
      <c r="L20" s="12">
        <v>7.6477516355505662E-2</v>
      </c>
      <c r="M20" s="12">
        <v>3.7288712630775038E-2</v>
      </c>
      <c r="N20" s="12">
        <v>0.10367228259369335</v>
      </c>
      <c r="O20" s="12">
        <v>2.4544760257271415E-2</v>
      </c>
      <c r="P20" s="12">
        <v>0.29581611902943533</v>
      </c>
      <c r="Q20" s="12">
        <v>4.7709309066148932E-2</v>
      </c>
      <c r="R20" s="12">
        <v>4.7847330210988321E-4</v>
      </c>
      <c r="S20" s="12">
        <v>7.1770995316482481E-4</v>
      </c>
      <c r="T20" s="12">
        <v>0.3092685799464478</v>
      </c>
      <c r="U20" s="12">
        <v>0.11156709207850643</v>
      </c>
      <c r="V20" s="12">
        <v>0.10139033299901545</v>
      </c>
      <c r="W20" s="12">
        <v>0.13424856688044609</v>
      </c>
      <c r="X20" s="12">
        <v>0.42200425105126105</v>
      </c>
      <c r="Y20" s="12">
        <v>0.42940218441465233</v>
      </c>
      <c r="Z20" s="12">
        <v>0.14859356453408662</v>
      </c>
      <c r="AA20" s="12">
        <v>4.8321202808270229E-2</v>
      </c>
      <c r="AB20" s="12">
        <v>0.3079573790704736</v>
      </c>
      <c r="AC20" s="2">
        <v>20667.2</v>
      </c>
      <c r="AD20" t="s">
        <v>521</v>
      </c>
      <c r="AE20" s="12">
        <v>0.83282418869999997</v>
      </c>
      <c r="AF20" t="s">
        <v>522</v>
      </c>
      <c r="AG20" s="12">
        <v>9.0707496390000003E-2</v>
      </c>
      <c r="AH20" t="s">
        <v>533</v>
      </c>
      <c r="AI20" s="12">
        <v>1.339265175E-2</v>
      </c>
      <c r="AJ20" t="s">
        <v>508</v>
      </c>
      <c r="AK20" s="12">
        <v>0.18837825639999997</v>
      </c>
      <c r="AL20" t="s">
        <v>509</v>
      </c>
      <c r="AM20" s="12">
        <v>0.17342332500000002</v>
      </c>
      <c r="AN20" t="s">
        <v>517</v>
      </c>
      <c r="AO20" s="12">
        <v>8.7902086700000007E-2</v>
      </c>
      <c r="AP20" t="s">
        <v>511</v>
      </c>
      <c r="AQ20" s="12">
        <v>8.4880520730000006E-2</v>
      </c>
      <c r="AR20" t="s">
        <v>513</v>
      </c>
      <c r="AS20" s="12">
        <v>7.5961440450000001E-2</v>
      </c>
      <c r="AT20" t="s">
        <v>560</v>
      </c>
      <c r="AU20" s="12">
        <v>0.1173523479</v>
      </c>
      <c r="AV20" t="s">
        <v>563</v>
      </c>
      <c r="AW20" s="12">
        <v>0.10227987049999999</v>
      </c>
      <c r="AX20" t="s">
        <v>565</v>
      </c>
      <c r="AY20" s="12">
        <v>9.8442557579999992E-2</v>
      </c>
      <c r="AZ20" t="s">
        <v>564</v>
      </c>
      <c r="BA20" s="12">
        <v>9.4117371110000014E-2</v>
      </c>
      <c r="BB20" t="s">
        <v>561</v>
      </c>
      <c r="BC20" s="12">
        <v>9.1753060939999992E-2</v>
      </c>
    </row>
    <row r="21" spans="1:55" x14ac:dyDescent="0.25">
      <c r="A21" s="3" t="s">
        <v>104</v>
      </c>
      <c r="B21" s="3" t="s">
        <v>53</v>
      </c>
      <c r="C21" s="1">
        <v>1278951</v>
      </c>
      <c r="D21" s="1">
        <v>218072</v>
      </c>
      <c r="E21" s="1">
        <v>632912</v>
      </c>
      <c r="F21" s="1">
        <v>334261</v>
      </c>
      <c r="G21" s="12">
        <v>0.40659048387688468</v>
      </c>
      <c r="H21" s="12">
        <v>0.30296874426794818</v>
      </c>
      <c r="I21" s="12">
        <v>0.29044077185516709</v>
      </c>
      <c r="J21" s="12">
        <v>1.7196155398217102E-3</v>
      </c>
      <c r="K21" s="12">
        <v>0.66754558127590891</v>
      </c>
      <c r="L21" s="12">
        <v>8.0996184746322322E-2</v>
      </c>
      <c r="M21" s="12">
        <v>2.4216772442129206E-2</v>
      </c>
      <c r="N21" s="12">
        <v>0.18987765508639348</v>
      </c>
      <c r="O21" s="12">
        <v>3.7363806449246119E-2</v>
      </c>
      <c r="P21" s="12">
        <v>0.35799644154224292</v>
      </c>
      <c r="Q21" s="12">
        <v>4.859404233464177E-2</v>
      </c>
      <c r="R21" s="12">
        <v>9.3088521222348586E-4</v>
      </c>
      <c r="S21" s="12">
        <v>7.8873032759822445E-4</v>
      </c>
      <c r="T21" s="12">
        <v>0.25637862724237864</v>
      </c>
      <c r="U21" s="12">
        <v>0.11311860303019186</v>
      </c>
      <c r="V21" s="12">
        <v>8.5347958472431124E-2</v>
      </c>
      <c r="W21" s="12">
        <v>0.13856432737811364</v>
      </c>
      <c r="X21" s="12">
        <v>0.45872922704427893</v>
      </c>
      <c r="Y21" s="12">
        <v>0.38243791041490882</v>
      </c>
      <c r="Z21" s="12">
        <v>0.15883286254081222</v>
      </c>
      <c r="AA21" s="12">
        <v>6.6514729080303758E-2</v>
      </c>
      <c r="AB21" s="12">
        <v>0.19556385047140393</v>
      </c>
      <c r="AC21" s="2">
        <v>20667.2</v>
      </c>
      <c r="AD21" t="s">
        <v>521</v>
      </c>
      <c r="AE21" s="12">
        <v>0.81405682530000012</v>
      </c>
      <c r="AF21" t="s">
        <v>522</v>
      </c>
      <c r="AG21" s="12">
        <v>0.1447411864</v>
      </c>
      <c r="AH21" t="s">
        <v>534</v>
      </c>
      <c r="AI21" s="12">
        <v>7.3645401499999995E-3</v>
      </c>
      <c r="AJ21" t="s">
        <v>509</v>
      </c>
      <c r="AK21" s="12">
        <v>0.17214731749999998</v>
      </c>
      <c r="AL21" t="s">
        <v>508</v>
      </c>
      <c r="AM21" s="12">
        <v>0.1382177131</v>
      </c>
      <c r="AN21" t="s">
        <v>511</v>
      </c>
      <c r="AO21" s="12">
        <v>0.12113054180000001</v>
      </c>
      <c r="AP21" t="s">
        <v>513</v>
      </c>
      <c r="AQ21" s="12">
        <v>9.1761966210000004E-2</v>
      </c>
      <c r="AR21" t="s">
        <v>517</v>
      </c>
      <c r="AS21" s="12">
        <v>7.9332235720000005E-2</v>
      </c>
      <c r="AT21" t="s">
        <v>560</v>
      </c>
      <c r="AU21" s="12">
        <v>0.11357071810000001</v>
      </c>
      <c r="AV21" t="s">
        <v>563</v>
      </c>
      <c r="AW21" s="12">
        <v>0.112963388</v>
      </c>
      <c r="AX21" t="s">
        <v>561</v>
      </c>
      <c r="AY21" s="12">
        <v>9.7741879949999999E-2</v>
      </c>
      <c r="AZ21" t="s">
        <v>565</v>
      </c>
      <c r="BA21" s="12">
        <v>9.5785990279999997E-2</v>
      </c>
      <c r="BB21" t="s">
        <v>569</v>
      </c>
      <c r="BC21" s="12">
        <v>9.1314702169999998E-2</v>
      </c>
    </row>
    <row r="22" spans="1:55" x14ac:dyDescent="0.25">
      <c r="A22" s="3" t="s">
        <v>105</v>
      </c>
      <c r="B22" s="3" t="s">
        <v>54</v>
      </c>
      <c r="C22" s="1">
        <v>1845232</v>
      </c>
      <c r="D22" s="1">
        <v>370429</v>
      </c>
      <c r="E22" s="1">
        <v>1008302</v>
      </c>
      <c r="F22" s="1">
        <v>501121</v>
      </c>
      <c r="G22" s="12">
        <v>0.39234779134463016</v>
      </c>
      <c r="H22" s="12">
        <v>0.28961825343048198</v>
      </c>
      <c r="I22" s="12">
        <v>0.31803395522488792</v>
      </c>
      <c r="J22" s="12">
        <v>5.2020765112882634E-3</v>
      </c>
      <c r="K22" s="12">
        <v>0.78981667202081907</v>
      </c>
      <c r="L22" s="12">
        <v>0.12235273156259364</v>
      </c>
      <c r="M22" s="12">
        <v>1.6305418852195698E-2</v>
      </c>
      <c r="N22" s="12">
        <v>5.1613129641577736E-2</v>
      </c>
      <c r="O22" s="12">
        <v>1.9912047922813817E-2</v>
      </c>
      <c r="P22" s="12">
        <v>0.32520941934891706</v>
      </c>
      <c r="Q22" s="12">
        <v>6.7138371995713084E-2</v>
      </c>
      <c r="R22" s="12">
        <v>5.015805997910531E-3</v>
      </c>
      <c r="S22" s="12">
        <v>1.862705133777323E-4</v>
      </c>
      <c r="T22" s="12">
        <v>0.25983386829864835</v>
      </c>
      <c r="U22" s="12">
        <v>0.13059722645905153</v>
      </c>
      <c r="V22" s="12">
        <v>7.7877272027837993E-2</v>
      </c>
      <c r="W22" s="12">
        <v>0.13934384186983201</v>
      </c>
      <c r="X22" s="12">
        <v>0.48612824589867426</v>
      </c>
      <c r="Y22" s="12">
        <v>0.37024369042380589</v>
      </c>
      <c r="Z22" s="12">
        <v>0.14362806367751985</v>
      </c>
      <c r="AA22" s="12">
        <v>6.0068191205332196E-2</v>
      </c>
      <c r="AB22" s="12">
        <v>0.28604131965909796</v>
      </c>
      <c r="AC22" s="2">
        <v>16875.099999999999</v>
      </c>
      <c r="AD22" t="s">
        <v>521</v>
      </c>
      <c r="AE22" s="12">
        <v>0.91278490619999997</v>
      </c>
      <c r="AF22" t="s">
        <v>522</v>
      </c>
      <c r="AG22" s="12">
        <v>4.4005733889999996E-2</v>
      </c>
      <c r="AH22" t="s">
        <v>534</v>
      </c>
      <c r="AI22" s="12">
        <v>6.5653606999999999E-3</v>
      </c>
      <c r="AJ22" t="s">
        <v>509</v>
      </c>
      <c r="AK22" s="12">
        <v>0.1966197056</v>
      </c>
      <c r="AL22" t="s">
        <v>508</v>
      </c>
      <c r="AM22" s="12">
        <v>0.14384930460000001</v>
      </c>
      <c r="AN22" t="s">
        <v>511</v>
      </c>
      <c r="AO22" s="12">
        <v>0.1158707296</v>
      </c>
      <c r="AP22" t="s">
        <v>517</v>
      </c>
      <c r="AQ22" s="12">
        <v>8.3323581040000011E-2</v>
      </c>
      <c r="AR22" t="s">
        <v>510</v>
      </c>
      <c r="AS22" s="12">
        <v>7.8138362520000004E-2</v>
      </c>
      <c r="AT22" t="s">
        <v>560</v>
      </c>
      <c r="AU22" s="12">
        <v>0.12337153490000001</v>
      </c>
      <c r="AV22" t="s">
        <v>563</v>
      </c>
      <c r="AW22" s="12">
        <v>0.11177853450000001</v>
      </c>
      <c r="AX22" t="s">
        <v>569</v>
      </c>
      <c r="AY22" s="12">
        <v>0.10454731410000001</v>
      </c>
      <c r="AZ22" t="s">
        <v>565</v>
      </c>
      <c r="BA22" s="12">
        <v>0.1038530017</v>
      </c>
      <c r="BB22" t="s">
        <v>561</v>
      </c>
      <c r="BC22" s="12">
        <v>9.7952786760000007E-2</v>
      </c>
    </row>
    <row r="23" spans="1:55" x14ac:dyDescent="0.25">
      <c r="A23" s="3" t="s">
        <v>106</v>
      </c>
      <c r="B23" s="3" t="s">
        <v>55</v>
      </c>
      <c r="C23" s="1">
        <v>1919111</v>
      </c>
      <c r="D23" s="1">
        <v>409997</v>
      </c>
      <c r="E23" s="1">
        <v>1113121</v>
      </c>
      <c r="F23" s="1">
        <v>589119</v>
      </c>
      <c r="G23" s="12">
        <v>0.31564865108769091</v>
      </c>
      <c r="H23" s="12">
        <v>0.32234138298572917</v>
      </c>
      <c r="I23" s="12">
        <v>0.36200996592657997</v>
      </c>
      <c r="J23" s="12">
        <v>2.7073368829528023E-3</v>
      </c>
      <c r="K23" s="12">
        <v>0.4499130481442547</v>
      </c>
      <c r="L23" s="12">
        <v>0.45225940677614712</v>
      </c>
      <c r="M23" s="12">
        <v>1.5797676568365133E-2</v>
      </c>
      <c r="N23" s="12">
        <v>5.5661382888167472E-2</v>
      </c>
      <c r="O23" s="12">
        <v>2.6368485623065534E-2</v>
      </c>
      <c r="P23" s="12">
        <v>0.24488471866867317</v>
      </c>
      <c r="Q23" s="12">
        <v>7.0763932419017697E-2</v>
      </c>
      <c r="R23" s="12">
        <v>2.502457335053671E-3</v>
      </c>
      <c r="S23" s="12">
        <v>2.0487954789913097E-4</v>
      </c>
      <c r="T23" s="12">
        <v>0.32811459596045822</v>
      </c>
      <c r="U23" s="12">
        <v>0.14524496520706248</v>
      </c>
      <c r="V23" s="12">
        <v>6.940782493530441E-2</v>
      </c>
      <c r="W23" s="12">
        <v>0.14158396280948396</v>
      </c>
      <c r="X23" s="12">
        <v>0.543625928970212</v>
      </c>
      <c r="Y23" s="12">
        <v>0.31872672239065164</v>
      </c>
      <c r="Z23" s="12">
        <v>0.13764734863913639</v>
      </c>
      <c r="AA23" s="12">
        <v>5.7041880794249711E-2</v>
      </c>
      <c r="AB23" s="12">
        <v>0.31345107403224903</v>
      </c>
      <c r="AC23" s="2">
        <v>15905.6</v>
      </c>
      <c r="AD23" t="s">
        <v>521</v>
      </c>
      <c r="AE23" s="12">
        <v>0.92159454829999998</v>
      </c>
      <c r="AF23" t="s">
        <v>522</v>
      </c>
      <c r="AG23" s="12">
        <v>4.5358868479999995E-2</v>
      </c>
      <c r="AH23" t="s">
        <v>533</v>
      </c>
      <c r="AI23" s="12">
        <v>1.082690849E-2</v>
      </c>
      <c r="AJ23" t="s">
        <v>509</v>
      </c>
      <c r="AK23" s="12">
        <v>0.2037906159</v>
      </c>
      <c r="AL23" t="s">
        <v>508</v>
      </c>
      <c r="AM23" s="12">
        <v>0.19470279430000001</v>
      </c>
      <c r="AN23" t="s">
        <v>511</v>
      </c>
      <c r="AO23" s="12">
        <v>0.131722267</v>
      </c>
      <c r="AP23" t="s">
        <v>513</v>
      </c>
      <c r="AQ23" s="12">
        <v>8.2825612849999994E-2</v>
      </c>
      <c r="AR23" t="s">
        <v>512</v>
      </c>
      <c r="AS23" s="12">
        <v>8.0967949159999997E-2</v>
      </c>
      <c r="AT23" t="s">
        <v>561</v>
      </c>
      <c r="AU23" s="12">
        <v>0.12163649380000001</v>
      </c>
      <c r="AV23" t="s">
        <v>565</v>
      </c>
      <c r="AW23" s="12">
        <v>0.11444579270000001</v>
      </c>
      <c r="AX23" t="s">
        <v>560</v>
      </c>
      <c r="AY23" s="12">
        <v>0.1131631132</v>
      </c>
      <c r="AZ23" t="s">
        <v>562</v>
      </c>
      <c r="BA23" s="12">
        <v>8.222231914E-2</v>
      </c>
      <c r="BB23" t="s">
        <v>566</v>
      </c>
      <c r="BC23" s="12">
        <v>7.9159280570000004E-2</v>
      </c>
    </row>
    <row r="24" spans="1:55" x14ac:dyDescent="0.25">
      <c r="A24" s="3" t="s">
        <v>107</v>
      </c>
      <c r="B24" s="3" t="s">
        <v>56</v>
      </c>
      <c r="C24" s="1">
        <v>625613</v>
      </c>
      <c r="D24" s="1">
        <v>93747</v>
      </c>
      <c r="E24" s="1">
        <v>239381</v>
      </c>
      <c r="F24" s="1">
        <v>113328</v>
      </c>
      <c r="G24" s="12">
        <v>0.36003285438467364</v>
      </c>
      <c r="H24" s="12">
        <v>0.26821124942664831</v>
      </c>
      <c r="I24" s="12">
        <v>0.37175589618867805</v>
      </c>
      <c r="J24" s="12">
        <v>9.7069772899399448E-4</v>
      </c>
      <c r="K24" s="12">
        <v>0.92273886097688462</v>
      </c>
      <c r="L24" s="12">
        <v>3.6011819044876103E-2</v>
      </c>
      <c r="M24" s="12">
        <v>6.4322058305865785E-3</v>
      </c>
      <c r="N24" s="12">
        <v>1.0592338954846556E-2</v>
      </c>
      <c r="O24" s="12">
        <v>2.4224775192806171E-2</v>
      </c>
      <c r="P24" s="12">
        <v>0.29657482372769262</v>
      </c>
      <c r="Q24" s="12">
        <v>6.3458030656981024E-2</v>
      </c>
      <c r="R24" s="12">
        <v>0</v>
      </c>
      <c r="S24" s="12">
        <v>9.7069772899399448E-4</v>
      </c>
      <c r="T24" s="12">
        <v>0.23466350923229543</v>
      </c>
      <c r="U24" s="12">
        <v>0.12877212070786265</v>
      </c>
      <c r="V24" s="12">
        <v>0.10066455459908051</v>
      </c>
      <c r="W24" s="12">
        <v>0.17586696107608776</v>
      </c>
      <c r="X24" s="12">
        <v>0.42045078775854161</v>
      </c>
      <c r="Y24" s="12">
        <v>0.36485434200561084</v>
      </c>
      <c r="Z24" s="12">
        <v>0.21469487023584755</v>
      </c>
      <c r="AA24" s="12">
        <v>9.3272318047510849E-2</v>
      </c>
      <c r="AB24" s="12">
        <v>0.2623657290366625</v>
      </c>
      <c r="AC24" s="2">
        <v>17729.2</v>
      </c>
      <c r="AD24" t="s">
        <v>521</v>
      </c>
      <c r="AE24" s="12">
        <v>0.93531526340000004</v>
      </c>
      <c r="AF24" t="s">
        <v>533</v>
      </c>
      <c r="AG24" s="12">
        <v>1.8560593940000002E-2</v>
      </c>
      <c r="AH24" t="s">
        <v>534</v>
      </c>
      <c r="AI24" s="12">
        <v>1.246973237E-2</v>
      </c>
      <c r="AJ24" t="s">
        <v>509</v>
      </c>
      <c r="AK24" s="12">
        <v>0.20263053639999998</v>
      </c>
      <c r="AL24" t="s">
        <v>508</v>
      </c>
      <c r="AM24" s="12">
        <v>0.18526265750000001</v>
      </c>
      <c r="AN24" t="s">
        <v>511</v>
      </c>
      <c r="AO24" s="12">
        <v>0.1279930275</v>
      </c>
      <c r="AP24" t="s">
        <v>513</v>
      </c>
      <c r="AQ24" s="12">
        <v>9.2639252039999995E-2</v>
      </c>
      <c r="AR24" t="s">
        <v>517</v>
      </c>
      <c r="AS24" s="12">
        <v>8.3622533870000015E-2</v>
      </c>
      <c r="AT24" t="s">
        <v>560</v>
      </c>
      <c r="AU24" s="12">
        <v>0.14078021979999999</v>
      </c>
      <c r="AV24" t="s">
        <v>565</v>
      </c>
      <c r="AW24" s="12">
        <v>0.10148351650000001</v>
      </c>
      <c r="AX24" t="s">
        <v>562</v>
      </c>
      <c r="AY24" s="12">
        <v>9.9032967030000002E-2</v>
      </c>
      <c r="AZ24" t="s">
        <v>561</v>
      </c>
      <c r="BA24" s="12">
        <v>9.724175823999999E-2</v>
      </c>
      <c r="BB24" t="s">
        <v>563</v>
      </c>
      <c r="BC24" s="12">
        <v>9.2450549450000002E-2</v>
      </c>
    </row>
    <row r="25" spans="1:55" x14ac:dyDescent="0.25">
      <c r="A25" s="3" t="s">
        <v>108</v>
      </c>
      <c r="B25" s="3" t="s">
        <v>57</v>
      </c>
      <c r="C25" s="1">
        <v>2890007</v>
      </c>
      <c r="D25" s="1">
        <v>365005</v>
      </c>
      <c r="E25" s="1">
        <v>959885</v>
      </c>
      <c r="F25" s="1">
        <v>497450</v>
      </c>
      <c r="G25" s="12">
        <v>0.32894891850796565</v>
      </c>
      <c r="H25" s="12">
        <v>0.27501815043629541</v>
      </c>
      <c r="I25" s="12">
        <v>0.39603293105573895</v>
      </c>
      <c r="J25" s="12">
        <v>3.956110190271366E-3</v>
      </c>
      <c r="K25" s="12">
        <v>0.34723359953973232</v>
      </c>
      <c r="L25" s="12">
        <v>0.40170134655689649</v>
      </c>
      <c r="M25" s="12">
        <v>5.8629333844741852E-2</v>
      </c>
      <c r="N25" s="12">
        <v>0.16233750222599691</v>
      </c>
      <c r="O25" s="12">
        <v>3.0098217832632428E-2</v>
      </c>
      <c r="P25" s="12">
        <v>0.25967315516225803</v>
      </c>
      <c r="Q25" s="12">
        <v>6.9275763345707592E-2</v>
      </c>
      <c r="R25" s="12">
        <v>2.4136655662251203E-3</v>
      </c>
      <c r="S25" s="12">
        <v>1.5424446240462459E-3</v>
      </c>
      <c r="T25" s="12">
        <v>0.31004232818728511</v>
      </c>
      <c r="U25" s="12">
        <v>0.13621183271462034</v>
      </c>
      <c r="V25" s="12">
        <v>7.8064684045424035E-2</v>
      </c>
      <c r="W25" s="12">
        <v>0.14673223654470488</v>
      </c>
      <c r="X25" s="12">
        <v>0.47129491376830457</v>
      </c>
      <c r="Y25" s="12">
        <v>0.33383104341036424</v>
      </c>
      <c r="Z25" s="12">
        <v>0.19487404282133122</v>
      </c>
      <c r="AA25" s="12">
        <v>4.9566444295283625E-2</v>
      </c>
      <c r="AB25" s="12">
        <v>0.26592786400186297</v>
      </c>
      <c r="AC25" s="2">
        <v>18235.7</v>
      </c>
      <c r="AD25" t="s">
        <v>521</v>
      </c>
      <c r="AE25" s="12">
        <v>0.72832974890000002</v>
      </c>
      <c r="AF25" t="s">
        <v>522</v>
      </c>
      <c r="AG25" s="12">
        <v>0.14405008150000001</v>
      </c>
      <c r="AH25" t="s">
        <v>533</v>
      </c>
      <c r="AI25" s="12">
        <v>2.5566773060000002E-2</v>
      </c>
      <c r="AJ25" t="s">
        <v>508</v>
      </c>
      <c r="AK25" s="12">
        <v>0.18556120329999998</v>
      </c>
      <c r="AL25" t="s">
        <v>509</v>
      </c>
      <c r="AM25" s="12">
        <v>0.1762581084</v>
      </c>
      <c r="AN25" t="s">
        <v>511</v>
      </c>
      <c r="AO25" s="12">
        <v>0.13193317509999999</v>
      </c>
      <c r="AP25" t="s">
        <v>514</v>
      </c>
      <c r="AQ25" s="12">
        <v>8.4098905179999989E-2</v>
      </c>
      <c r="AR25" t="s">
        <v>513</v>
      </c>
      <c r="AS25" s="12">
        <v>8.0826504660000006E-2</v>
      </c>
      <c r="AT25" t="s">
        <v>560</v>
      </c>
      <c r="AU25" s="12">
        <v>0.13213381190000001</v>
      </c>
      <c r="AV25" t="s">
        <v>563</v>
      </c>
      <c r="AW25" s="12">
        <v>0.108345921</v>
      </c>
      <c r="AX25" t="s">
        <v>561</v>
      </c>
      <c r="AY25" s="12">
        <v>0.1021902577</v>
      </c>
      <c r="AZ25" t="s">
        <v>564</v>
      </c>
      <c r="BA25" s="12">
        <v>9.4887505819999995E-2</v>
      </c>
      <c r="BB25" t="s">
        <v>565</v>
      </c>
      <c r="BC25" s="12">
        <v>9.0568887779999996E-2</v>
      </c>
    </row>
    <row r="26" spans="1:55" x14ac:dyDescent="0.25">
      <c r="A26" s="3" t="s">
        <v>109</v>
      </c>
      <c r="B26" s="3" t="s">
        <v>58</v>
      </c>
      <c r="C26" s="1">
        <v>3301284</v>
      </c>
      <c r="D26" s="1">
        <v>377568</v>
      </c>
      <c r="E26" s="1">
        <v>933863</v>
      </c>
      <c r="F26" s="1">
        <v>459173</v>
      </c>
      <c r="G26" s="12">
        <v>0.31658403254513096</v>
      </c>
      <c r="H26" s="12">
        <v>0.28150690736503092</v>
      </c>
      <c r="I26" s="12">
        <v>0.40190906008983812</v>
      </c>
      <c r="J26" s="12">
        <v>2.4578354097804897E-3</v>
      </c>
      <c r="K26" s="12">
        <v>0.54536931095855579</v>
      </c>
      <c r="L26" s="12">
        <v>0.11667832019662683</v>
      </c>
      <c r="M26" s="12">
        <v>5.9221120433935077E-2</v>
      </c>
      <c r="N26" s="12">
        <v>0.24468704974997882</v>
      </c>
      <c r="O26" s="12">
        <v>3.4044198660903469E-2</v>
      </c>
      <c r="P26" s="12">
        <v>0.2537662090007628</v>
      </c>
      <c r="Q26" s="12">
        <v>6.281782354436817E-2</v>
      </c>
      <c r="R26" s="12">
        <v>1.7109500805152979E-3</v>
      </c>
      <c r="S26" s="12">
        <v>7.4688532926519202E-4</v>
      </c>
      <c r="T26" s="12">
        <v>0.30763994830070346</v>
      </c>
      <c r="U26" s="12">
        <v>0.16410024154589373</v>
      </c>
      <c r="V26" s="12">
        <v>5.8874163064666495E-2</v>
      </c>
      <c r="W26" s="12">
        <v>0.15280161454360539</v>
      </c>
      <c r="X26" s="12">
        <v>0.44506684888549874</v>
      </c>
      <c r="Y26" s="12">
        <v>0.31501080600050851</v>
      </c>
      <c r="Z26" s="12">
        <v>0.23992234511399271</v>
      </c>
      <c r="AA26" s="12">
        <v>3.2208767692177301E-2</v>
      </c>
      <c r="AB26" s="12">
        <v>0.28752701500127131</v>
      </c>
      <c r="AC26" s="2">
        <v>16716.099999999999</v>
      </c>
      <c r="AD26" t="s">
        <v>521</v>
      </c>
      <c r="AE26" s="12">
        <v>0.59900468259999995</v>
      </c>
      <c r="AF26" t="s">
        <v>522</v>
      </c>
      <c r="AG26" s="12">
        <v>0.21576510720000003</v>
      </c>
      <c r="AH26" t="s">
        <v>539</v>
      </c>
      <c r="AI26" s="12">
        <v>4.8041677259999999E-2</v>
      </c>
      <c r="AJ26" t="s">
        <v>508</v>
      </c>
      <c r="AK26" s="12">
        <v>0.22870382509999998</v>
      </c>
      <c r="AL26" t="s">
        <v>509</v>
      </c>
      <c r="AM26" s="12">
        <v>0.1863256831</v>
      </c>
      <c r="AN26" t="s">
        <v>512</v>
      </c>
      <c r="AO26" s="12">
        <v>9.6537704919999995E-2</v>
      </c>
      <c r="AP26" t="s">
        <v>511</v>
      </c>
      <c r="AQ26" s="12">
        <v>9.5641530059999993E-2</v>
      </c>
      <c r="AR26" t="s">
        <v>510</v>
      </c>
      <c r="AS26" s="12">
        <v>6.6456830600000003E-2</v>
      </c>
      <c r="AT26" t="s">
        <v>560</v>
      </c>
      <c r="AU26" s="12">
        <v>0.1076388509</v>
      </c>
      <c r="AV26" t="s">
        <v>565</v>
      </c>
      <c r="AW26" s="12">
        <v>0.1065125155</v>
      </c>
      <c r="AX26" t="s">
        <v>567</v>
      </c>
      <c r="AY26" s="12">
        <v>0.10052544100000001</v>
      </c>
      <c r="AZ26" t="s">
        <v>563</v>
      </c>
      <c r="BA26" s="12">
        <v>9.9661552590000008E-2</v>
      </c>
      <c r="BB26" t="s">
        <v>561</v>
      </c>
      <c r="BC26" s="12">
        <v>8.630135488E-2</v>
      </c>
    </row>
    <row r="27" spans="1:55" x14ac:dyDescent="0.25">
      <c r="A27" s="3" t="s">
        <v>110</v>
      </c>
      <c r="B27" s="3" t="s">
        <v>59</v>
      </c>
      <c r="C27" s="1">
        <v>4472727</v>
      </c>
      <c r="D27" s="1">
        <v>772843</v>
      </c>
      <c r="E27" s="1">
        <v>2085295</v>
      </c>
      <c r="F27" s="1">
        <v>1071638</v>
      </c>
      <c r="G27" s="12">
        <v>0.34205394886154111</v>
      </c>
      <c r="H27" s="12">
        <v>0.29873596577830169</v>
      </c>
      <c r="I27" s="12">
        <v>0.35921008536015725</v>
      </c>
      <c r="J27" s="12">
        <v>1.7286822808772286E-3</v>
      </c>
      <c r="K27" s="12">
        <v>0.66992778610920978</v>
      </c>
      <c r="L27" s="12">
        <v>0.21468914126154989</v>
      </c>
      <c r="M27" s="12">
        <v>2.0719602817131033E-2</v>
      </c>
      <c r="N27" s="12">
        <v>6.0490940592073682E-2</v>
      </c>
      <c r="O27" s="12">
        <v>3.4172529220035636E-2</v>
      </c>
      <c r="P27" s="12">
        <v>0.28137927108093108</v>
      </c>
      <c r="Q27" s="12">
        <v>6.0674677780610031E-2</v>
      </c>
      <c r="R27" s="12">
        <v>9.4327049607746986E-4</v>
      </c>
      <c r="S27" s="12">
        <v>7.8541178479975878E-4</v>
      </c>
      <c r="T27" s="12">
        <v>0.28169110673189768</v>
      </c>
      <c r="U27" s="12">
        <v>0.14448859600203404</v>
      </c>
      <c r="V27" s="12">
        <v>8.0390195680105789E-2</v>
      </c>
      <c r="W27" s="12">
        <v>0.1513761527244214</v>
      </c>
      <c r="X27" s="12">
        <v>0.45003836484253595</v>
      </c>
      <c r="Y27" s="12">
        <v>0.40064282137510465</v>
      </c>
      <c r="Z27" s="12">
        <v>0.14931881378235942</v>
      </c>
      <c r="AA27" s="12">
        <v>4.6762408406364551E-2</v>
      </c>
      <c r="AB27" s="12">
        <v>0.30208464073556984</v>
      </c>
      <c r="AC27" s="2">
        <v>16716.099999999999</v>
      </c>
      <c r="AD27" t="s">
        <v>521</v>
      </c>
      <c r="AE27" s="12">
        <v>0.8836697751</v>
      </c>
      <c r="AF27" t="s">
        <v>522</v>
      </c>
      <c r="AG27" s="12">
        <v>4.1444381330000002E-2</v>
      </c>
      <c r="AH27" t="s">
        <v>525</v>
      </c>
      <c r="AI27" s="12">
        <v>2.687997433E-2</v>
      </c>
      <c r="AJ27" t="s">
        <v>509</v>
      </c>
      <c r="AK27" s="12">
        <v>0.20313187079999998</v>
      </c>
      <c r="AL27" t="s">
        <v>508</v>
      </c>
      <c r="AM27" s="12">
        <v>0.17288400500000001</v>
      </c>
      <c r="AN27" t="s">
        <v>511</v>
      </c>
      <c r="AO27" s="12">
        <v>0.10506098100000001</v>
      </c>
      <c r="AP27" t="s">
        <v>517</v>
      </c>
      <c r="AQ27" s="12">
        <v>8.5102310969999997E-2</v>
      </c>
      <c r="AR27" t="s">
        <v>512</v>
      </c>
      <c r="AS27" s="12">
        <v>7.256890412E-2</v>
      </c>
      <c r="AT27" t="s">
        <v>560</v>
      </c>
      <c r="AU27" s="12">
        <v>0.11440883839999999</v>
      </c>
      <c r="AV27" t="s">
        <v>561</v>
      </c>
      <c r="AW27" s="12">
        <v>0.11106177490000001</v>
      </c>
      <c r="AX27" t="s">
        <v>569</v>
      </c>
      <c r="AY27" s="12">
        <v>0.1077295573</v>
      </c>
      <c r="AZ27" t="s">
        <v>565</v>
      </c>
      <c r="BA27" s="12">
        <v>9.8764015829999996E-2</v>
      </c>
      <c r="BB27" t="s">
        <v>563</v>
      </c>
      <c r="BC27" s="12">
        <v>9.6923130910000002E-2</v>
      </c>
    </row>
    <row r="28" spans="1:55" x14ac:dyDescent="0.25">
      <c r="A28" s="3" t="s">
        <v>111</v>
      </c>
      <c r="B28" s="3" t="s">
        <v>60</v>
      </c>
      <c r="C28" s="1">
        <v>2631028</v>
      </c>
      <c r="D28" s="1">
        <v>351096</v>
      </c>
      <c r="E28" s="1">
        <v>989677</v>
      </c>
      <c r="F28" s="1">
        <v>529273</v>
      </c>
      <c r="G28" s="12">
        <v>0.34492845261694804</v>
      </c>
      <c r="H28" s="12">
        <v>0.31400528630346114</v>
      </c>
      <c r="I28" s="12">
        <v>0.34106626107959076</v>
      </c>
      <c r="J28" s="12">
        <v>2.4608654043338572E-3</v>
      </c>
      <c r="K28" s="12">
        <v>0.63725590721625991</v>
      </c>
      <c r="L28" s="12">
        <v>0.14684302868731058</v>
      </c>
      <c r="M28" s="12">
        <v>6.2549843917333148E-2</v>
      </c>
      <c r="N28" s="12">
        <v>0.10182400255200856</v>
      </c>
      <c r="O28" s="12">
        <v>5.152721762708775E-2</v>
      </c>
      <c r="P28" s="12">
        <v>0.29159830929432407</v>
      </c>
      <c r="Q28" s="12">
        <v>5.3330143322624014E-2</v>
      </c>
      <c r="R28" s="12">
        <v>2.4608654043338572E-3</v>
      </c>
      <c r="S28" s="12">
        <v>0</v>
      </c>
      <c r="T28" s="12">
        <v>0.27435516212090139</v>
      </c>
      <c r="U28" s="12">
        <v>0.13597705470868365</v>
      </c>
      <c r="V28" s="12">
        <v>9.3638207213981361E-2</v>
      </c>
      <c r="W28" s="12">
        <v>0.1511011233394855</v>
      </c>
      <c r="X28" s="12">
        <v>0.39008988994463051</v>
      </c>
      <c r="Y28" s="12">
        <v>0.41422858705311366</v>
      </c>
      <c r="Z28" s="12">
        <v>0.1956815230022558</v>
      </c>
      <c r="AA28" s="12">
        <v>4.7684963656663706E-2</v>
      </c>
      <c r="AB28" s="12">
        <v>0.23978626928247546</v>
      </c>
      <c r="AC28" s="2">
        <v>20261.900000000001</v>
      </c>
      <c r="AD28" t="s">
        <v>521</v>
      </c>
      <c r="AE28" s="12">
        <v>0.77207088660000001</v>
      </c>
      <c r="AF28" t="s">
        <v>522</v>
      </c>
      <c r="AG28" s="12">
        <v>7.1185658619999995E-2</v>
      </c>
      <c r="AH28" t="s">
        <v>541</v>
      </c>
      <c r="AI28" s="12">
        <v>4.6679540639999996E-2</v>
      </c>
      <c r="AJ28" t="s">
        <v>508</v>
      </c>
      <c r="AK28" s="12">
        <v>0.22569721390000003</v>
      </c>
      <c r="AL28" t="s">
        <v>509</v>
      </c>
      <c r="AM28" s="12">
        <v>0.17660168909999999</v>
      </c>
      <c r="AN28" t="s">
        <v>517</v>
      </c>
      <c r="AO28" s="12">
        <v>9.8341453629999992E-2</v>
      </c>
      <c r="AP28" t="s">
        <v>511</v>
      </c>
      <c r="AQ28" s="12">
        <v>7.7252984149999995E-2</v>
      </c>
      <c r="AR28" t="s">
        <v>514</v>
      </c>
      <c r="AS28" s="12">
        <v>6.6337297010000004E-2</v>
      </c>
      <c r="AT28" t="s">
        <v>560</v>
      </c>
      <c r="AU28" s="12">
        <v>0.1161847229</v>
      </c>
      <c r="AV28" t="s">
        <v>561</v>
      </c>
      <c r="AW28" s="12">
        <v>0.1142747154</v>
      </c>
      <c r="AX28" t="s">
        <v>564</v>
      </c>
      <c r="AY28" s="12">
        <v>0.1045203512</v>
      </c>
      <c r="AZ28" t="s">
        <v>563</v>
      </c>
      <c r="BA28" s="12">
        <v>9.0791986849999992E-2</v>
      </c>
      <c r="BB28" t="s">
        <v>565</v>
      </c>
      <c r="BC28" s="12">
        <v>8.1366321680000006E-2</v>
      </c>
    </row>
    <row r="29" spans="1:55" x14ac:dyDescent="0.25">
      <c r="A29" s="3" t="s">
        <v>112</v>
      </c>
      <c r="B29" s="3" t="s">
        <v>61</v>
      </c>
      <c r="C29" s="1">
        <v>1178936</v>
      </c>
      <c r="D29" s="1">
        <v>277874</v>
      </c>
      <c r="E29" s="1">
        <v>760915</v>
      </c>
      <c r="F29" s="1">
        <v>398098</v>
      </c>
      <c r="G29" s="12">
        <v>0.34854646350504187</v>
      </c>
      <c r="H29" s="12">
        <v>0.30198219336821724</v>
      </c>
      <c r="I29" s="12">
        <v>0.34947134312674089</v>
      </c>
      <c r="J29" s="12">
        <v>1.9325305714100636E-3</v>
      </c>
      <c r="K29" s="12">
        <v>0.42932048338455558</v>
      </c>
      <c r="L29" s="12">
        <v>0.51275758077401989</v>
      </c>
      <c r="M29" s="12">
        <v>6.7008788155782832E-3</v>
      </c>
      <c r="N29" s="12">
        <v>3.5588072291758137E-2</v>
      </c>
      <c r="O29" s="12">
        <v>1.5632984734088112E-2</v>
      </c>
      <c r="P29" s="12">
        <v>0.27811166212024152</v>
      </c>
      <c r="Q29" s="12">
        <v>7.0434801384800308E-2</v>
      </c>
      <c r="R29" s="12">
        <v>1.7417966416433347E-3</v>
      </c>
      <c r="S29" s="12">
        <v>1.9073392976672881E-4</v>
      </c>
      <c r="T29" s="12">
        <v>0.33243124581644917</v>
      </c>
      <c r="U29" s="12">
        <v>0.13659428374011243</v>
      </c>
      <c r="V29" s="12">
        <v>6.1365942837401127E-2</v>
      </c>
      <c r="W29" s="12">
        <v>0.12106206410099542</v>
      </c>
      <c r="X29" s="12">
        <v>0.44576678638519618</v>
      </c>
      <c r="Y29" s="12">
        <v>0.41104601366086785</v>
      </c>
      <c r="Z29" s="12">
        <v>0.14318719995393595</v>
      </c>
      <c r="AA29" s="12">
        <v>4.9119385045020406E-2</v>
      </c>
      <c r="AB29" s="12">
        <v>0.29929752333791576</v>
      </c>
      <c r="AC29" s="2">
        <v>16614.8</v>
      </c>
      <c r="AD29" t="s">
        <v>521</v>
      </c>
      <c r="AE29" s="12">
        <v>0.95366605010000005</v>
      </c>
      <c r="AF29" t="s">
        <v>522</v>
      </c>
      <c r="AG29" s="12">
        <v>3.2489545620000004E-2</v>
      </c>
      <c r="AH29" t="s">
        <v>525</v>
      </c>
      <c r="AI29" s="12">
        <v>4.4372629299999997E-3</v>
      </c>
      <c r="AJ29" t="s">
        <v>509</v>
      </c>
      <c r="AK29" s="12">
        <v>0.18790535529999999</v>
      </c>
      <c r="AL29" t="s">
        <v>508</v>
      </c>
      <c r="AM29" s="12">
        <v>0.18202770309999999</v>
      </c>
      <c r="AN29" t="s">
        <v>517</v>
      </c>
      <c r="AO29" s="12">
        <v>0.1186417122</v>
      </c>
      <c r="AP29" t="s">
        <v>511</v>
      </c>
      <c r="AQ29" s="12">
        <v>0.10883211340000001</v>
      </c>
      <c r="AR29" t="s">
        <v>513</v>
      </c>
      <c r="AS29" s="12">
        <v>7.4915454460000003E-2</v>
      </c>
      <c r="AT29" t="s">
        <v>561</v>
      </c>
      <c r="AU29" s="12">
        <v>0.11501441890000001</v>
      </c>
      <c r="AV29" t="s">
        <v>565</v>
      </c>
      <c r="AW29" s="12">
        <v>0.10765139879999999</v>
      </c>
      <c r="AX29" t="s">
        <v>560</v>
      </c>
      <c r="AY29" s="12">
        <v>9.8662971420000009E-2</v>
      </c>
      <c r="AZ29" t="s">
        <v>569</v>
      </c>
      <c r="BA29" s="12">
        <v>9.7423317479999993E-2</v>
      </c>
      <c r="BB29" t="s">
        <v>564</v>
      </c>
      <c r="BC29" s="12">
        <v>9.6179918360000005E-2</v>
      </c>
    </row>
    <row r="30" spans="1:55" x14ac:dyDescent="0.25">
      <c r="A30" s="3" t="s">
        <v>113</v>
      </c>
      <c r="B30" s="3" t="s">
        <v>62</v>
      </c>
      <c r="C30" s="1">
        <v>2695344</v>
      </c>
      <c r="D30" s="1">
        <v>467056</v>
      </c>
      <c r="E30" s="1">
        <v>1293753</v>
      </c>
      <c r="F30" s="1">
        <v>673304</v>
      </c>
      <c r="G30" s="12">
        <v>0.36037220376143331</v>
      </c>
      <c r="H30" s="12">
        <v>0.31833013600082216</v>
      </c>
      <c r="I30" s="12">
        <v>0.32129766023774453</v>
      </c>
      <c r="J30" s="12">
        <v>1.7321263403103696E-3</v>
      </c>
      <c r="K30" s="12">
        <v>0.72945214278373471</v>
      </c>
      <c r="L30" s="12">
        <v>0.17739842759754718</v>
      </c>
      <c r="M30" s="12">
        <v>9.7482957075811037E-3</v>
      </c>
      <c r="N30" s="12">
        <v>5.4500959199753347E-2</v>
      </c>
      <c r="O30" s="12">
        <v>2.8900174711383647E-2</v>
      </c>
      <c r="P30" s="12">
        <v>0.29441437429344663</v>
      </c>
      <c r="Q30" s="12">
        <v>6.5957829467986714E-2</v>
      </c>
      <c r="R30" s="12">
        <v>1.3574389366585592E-3</v>
      </c>
      <c r="S30" s="12">
        <v>3.746874036518105E-4</v>
      </c>
      <c r="T30" s="12">
        <v>0.29721489500188414</v>
      </c>
      <c r="U30" s="12">
        <v>0.12487795895995341</v>
      </c>
      <c r="V30" s="12">
        <v>8.4349628310095584E-2</v>
      </c>
      <c r="W30" s="12">
        <v>0.13318531396663355</v>
      </c>
      <c r="X30" s="12">
        <v>0.46567435168373816</v>
      </c>
      <c r="Y30" s="12">
        <v>0.38603293823438734</v>
      </c>
      <c r="Z30" s="12">
        <v>0.14829271008187456</v>
      </c>
      <c r="AA30" s="12">
        <v>5.3854355794594223E-2</v>
      </c>
      <c r="AB30" s="12">
        <v>0.28650311739919837</v>
      </c>
      <c r="AC30" s="2">
        <v>18235.8</v>
      </c>
      <c r="AD30" t="s">
        <v>521</v>
      </c>
      <c r="AE30" s="12">
        <v>0.92651416530000008</v>
      </c>
      <c r="AF30" t="s">
        <v>522</v>
      </c>
      <c r="AG30" s="12">
        <v>3.8965348910000003E-2</v>
      </c>
      <c r="AH30" t="s">
        <v>532</v>
      </c>
      <c r="AI30" s="12">
        <v>5.8515467099999998E-3</v>
      </c>
      <c r="AJ30" t="s">
        <v>508</v>
      </c>
      <c r="AK30" s="12">
        <v>0.19209070990000002</v>
      </c>
      <c r="AL30" t="s">
        <v>509</v>
      </c>
      <c r="AM30" s="12">
        <v>0.18357622339999999</v>
      </c>
      <c r="AN30" t="s">
        <v>511</v>
      </c>
      <c r="AO30" s="12">
        <v>0.1083927516</v>
      </c>
      <c r="AP30" t="s">
        <v>517</v>
      </c>
      <c r="AQ30" s="12">
        <v>7.3479183330000003E-2</v>
      </c>
      <c r="AR30" t="s">
        <v>513</v>
      </c>
      <c r="AS30" s="12">
        <v>7.1016660290000005E-2</v>
      </c>
      <c r="AT30" t="s">
        <v>560</v>
      </c>
      <c r="AU30" s="12">
        <v>0.1296586015</v>
      </c>
      <c r="AV30" t="s">
        <v>563</v>
      </c>
      <c r="AW30" s="12">
        <v>0.10934732379999999</v>
      </c>
      <c r="AX30" t="s">
        <v>561</v>
      </c>
      <c r="AY30" s="12">
        <v>0.10280392739999999</v>
      </c>
      <c r="AZ30" t="s">
        <v>564</v>
      </c>
      <c r="BA30" s="12">
        <v>9.8737625770000004E-2</v>
      </c>
      <c r="BB30" t="s">
        <v>565</v>
      </c>
      <c r="BC30" s="12">
        <v>9.7633947439999993E-2</v>
      </c>
    </row>
    <row r="31" spans="1:55" x14ac:dyDescent="0.25">
      <c r="A31" s="3" t="s">
        <v>114</v>
      </c>
      <c r="B31" s="3" t="s">
        <v>63</v>
      </c>
      <c r="C31" s="1">
        <v>489150</v>
      </c>
      <c r="D31" s="1">
        <v>85798</v>
      </c>
      <c r="E31" s="1">
        <v>241946</v>
      </c>
      <c r="F31" s="1">
        <v>120208</v>
      </c>
      <c r="G31" s="12">
        <v>0.41352945290100002</v>
      </c>
      <c r="H31" s="12">
        <v>0.19617007389449637</v>
      </c>
      <c r="I31" s="12">
        <v>0.39030047320450362</v>
      </c>
      <c r="J31" s="12">
        <v>5.4779831697708569E-4</v>
      </c>
      <c r="K31" s="12">
        <v>0.8107648196927667</v>
      </c>
      <c r="L31" s="12">
        <v>5.2798433529919111E-3</v>
      </c>
      <c r="M31" s="12">
        <v>5.3730856197114155E-3</v>
      </c>
      <c r="N31" s="12">
        <v>5.6574745332059022E-2</v>
      </c>
      <c r="O31" s="12">
        <v>0.12200750600247091</v>
      </c>
      <c r="P31" s="12">
        <v>0.35976363085386603</v>
      </c>
      <c r="Q31" s="12">
        <v>5.3765822047133968E-2</v>
      </c>
      <c r="R31" s="12">
        <v>5.4779831697708569E-4</v>
      </c>
      <c r="S31" s="12">
        <v>0</v>
      </c>
      <c r="T31" s="12">
        <v>0.20232406349798362</v>
      </c>
      <c r="U31" s="12">
        <v>0.13615701997715565</v>
      </c>
      <c r="V31" s="12">
        <v>6.5059791603533881E-2</v>
      </c>
      <c r="W31" s="12">
        <v>0.18292967202032681</v>
      </c>
      <c r="X31" s="12">
        <v>0.41248047740040561</v>
      </c>
      <c r="Y31" s="12">
        <v>0.3864309191356442</v>
      </c>
      <c r="Z31" s="12">
        <v>0.20108860346395022</v>
      </c>
      <c r="AA31" s="12">
        <v>8.1645259796265648E-2</v>
      </c>
      <c r="AB31" s="12">
        <v>0.2462761369728898</v>
      </c>
      <c r="AC31" s="2">
        <v>18235.7</v>
      </c>
      <c r="AD31" t="s">
        <v>521</v>
      </c>
      <c r="AE31" s="12">
        <v>0.94237627919999989</v>
      </c>
      <c r="AF31" t="s">
        <v>522</v>
      </c>
      <c r="AG31" s="12">
        <v>3.219189259E-2</v>
      </c>
      <c r="AH31" t="s">
        <v>532</v>
      </c>
      <c r="AI31" s="12">
        <v>6.5269586700000002E-3</v>
      </c>
      <c r="AJ31" t="s">
        <v>508</v>
      </c>
      <c r="AK31" s="12">
        <v>0.15629559029999998</v>
      </c>
      <c r="AL31" t="s">
        <v>509</v>
      </c>
      <c r="AM31" s="12">
        <v>0.1522301543</v>
      </c>
      <c r="AN31" t="s">
        <v>511</v>
      </c>
      <c r="AO31" s="12">
        <v>8.7299889120000002E-2</v>
      </c>
      <c r="AP31" t="s">
        <v>515</v>
      </c>
      <c r="AQ31" s="12">
        <v>8.257309032E-2</v>
      </c>
      <c r="AR31" t="s">
        <v>519</v>
      </c>
      <c r="AS31" s="12">
        <v>7.767122488E-2</v>
      </c>
      <c r="AT31" t="s">
        <v>560</v>
      </c>
      <c r="AU31" s="12">
        <v>0.13206734440000001</v>
      </c>
      <c r="AV31" t="s">
        <v>565</v>
      </c>
      <c r="AW31" s="12">
        <v>0.10980382499999999</v>
      </c>
      <c r="AX31" t="s">
        <v>564</v>
      </c>
      <c r="AY31" s="12">
        <v>0.10713318729999999</v>
      </c>
      <c r="AZ31" t="s">
        <v>562</v>
      </c>
      <c r="BA31" s="12">
        <v>8.9521746619999995E-2</v>
      </c>
      <c r="BB31" t="s">
        <v>561</v>
      </c>
      <c r="BC31" s="12">
        <v>8.101754991E-2</v>
      </c>
    </row>
    <row r="32" spans="1:55" x14ac:dyDescent="0.25">
      <c r="A32" s="3" t="s">
        <v>115</v>
      </c>
      <c r="B32" s="3" t="s">
        <v>64</v>
      </c>
      <c r="C32" s="1">
        <v>870555</v>
      </c>
      <c r="D32" s="1">
        <v>150535</v>
      </c>
      <c r="E32" s="1">
        <v>439664</v>
      </c>
      <c r="F32" s="1">
        <v>234006</v>
      </c>
      <c r="G32" s="12">
        <v>0.4009300162752848</v>
      </c>
      <c r="H32" s="12">
        <v>0.33414820473644002</v>
      </c>
      <c r="I32" s="12">
        <v>0.26492177898827513</v>
      </c>
      <c r="J32" s="12">
        <v>2.1921812203142127E-3</v>
      </c>
      <c r="K32" s="12">
        <v>0.68568107084731122</v>
      </c>
      <c r="L32" s="12">
        <v>7.4514232570498551E-2</v>
      </c>
      <c r="M32" s="12">
        <v>2.8611286411797922E-2</v>
      </c>
      <c r="N32" s="12">
        <v>0.17754674992526656</v>
      </c>
      <c r="O32" s="12">
        <v>3.364666024512572E-2</v>
      </c>
      <c r="P32" s="12">
        <v>0.35193144451456471</v>
      </c>
      <c r="Q32" s="12">
        <v>4.8998571760720096E-2</v>
      </c>
      <c r="R32" s="12">
        <v>1.7072441624871293E-3</v>
      </c>
      <c r="S32" s="12">
        <v>4.8493705782708341E-4</v>
      </c>
      <c r="T32" s="12">
        <v>0.28017404590294614</v>
      </c>
      <c r="U32" s="12">
        <v>0.10190985485103132</v>
      </c>
      <c r="V32" s="12">
        <v>0.10430796824658717</v>
      </c>
      <c r="W32" s="12">
        <v>0.11267811472415053</v>
      </c>
      <c r="X32" s="12">
        <v>0.42928886969807684</v>
      </c>
      <c r="Y32" s="12">
        <v>0.38990268043976484</v>
      </c>
      <c r="Z32" s="12">
        <v>0.1808084498621583</v>
      </c>
      <c r="AA32" s="12">
        <v>4.7955624937722124E-2</v>
      </c>
      <c r="AB32" s="12">
        <v>0.25079881755073569</v>
      </c>
      <c r="AC32" s="2">
        <v>23301.200000000001</v>
      </c>
      <c r="AD32" t="s">
        <v>521</v>
      </c>
      <c r="AE32" s="12">
        <v>0.82825256589999996</v>
      </c>
      <c r="AF32" t="s">
        <v>522</v>
      </c>
      <c r="AG32" s="12">
        <v>0.12326701430000001</v>
      </c>
      <c r="AH32" t="s">
        <v>546</v>
      </c>
      <c r="AI32" s="12">
        <v>7.3139137099999998E-3</v>
      </c>
      <c r="AJ32" t="s">
        <v>508</v>
      </c>
      <c r="AK32" s="12">
        <v>0.16769473529999998</v>
      </c>
      <c r="AL32" t="s">
        <v>509</v>
      </c>
      <c r="AM32" s="12">
        <v>0.14725290490000001</v>
      </c>
      <c r="AN32" t="s">
        <v>511</v>
      </c>
      <c r="AO32" s="12">
        <v>0.1330614587</v>
      </c>
      <c r="AP32" t="s">
        <v>517</v>
      </c>
      <c r="AQ32" s="12">
        <v>0.1082136197</v>
      </c>
      <c r="AR32" t="s">
        <v>515</v>
      </c>
      <c r="AS32" s="12">
        <v>8.3775641949999993E-2</v>
      </c>
      <c r="AT32" t="s">
        <v>564</v>
      </c>
      <c r="AU32" s="12">
        <v>0.10729925489999999</v>
      </c>
      <c r="AV32" t="s">
        <v>560</v>
      </c>
      <c r="AW32" s="12">
        <v>0.1066351203</v>
      </c>
      <c r="AX32" t="s">
        <v>565</v>
      </c>
      <c r="AY32" s="12">
        <v>9.9405737849999995E-2</v>
      </c>
      <c r="AZ32" t="s">
        <v>561</v>
      </c>
      <c r="BA32" s="12">
        <v>8.7804135620000001E-2</v>
      </c>
      <c r="BB32" t="s">
        <v>569</v>
      </c>
      <c r="BC32" s="12">
        <v>8.3238209879999997E-2</v>
      </c>
    </row>
    <row r="33" spans="1:55" x14ac:dyDescent="0.25">
      <c r="A33" s="3" t="s">
        <v>116</v>
      </c>
      <c r="B33" s="3" t="s">
        <v>65</v>
      </c>
      <c r="C33" s="1">
        <v>1408548</v>
      </c>
      <c r="D33" s="1">
        <v>257884</v>
      </c>
      <c r="E33" s="1">
        <v>723733</v>
      </c>
      <c r="F33" s="1">
        <v>384433</v>
      </c>
      <c r="G33" s="12">
        <v>0.36975151618557178</v>
      </c>
      <c r="H33" s="12">
        <v>0.27231235749406713</v>
      </c>
      <c r="I33" s="12">
        <v>0.35793612632036109</v>
      </c>
      <c r="J33" s="12">
        <v>1.9078345302539126E-3</v>
      </c>
      <c r="K33" s="12">
        <v>0.34839307595663166</v>
      </c>
      <c r="L33" s="12">
        <v>0.1142955747545408</v>
      </c>
      <c r="M33" s="12">
        <v>7.4370647267763795E-2</v>
      </c>
      <c r="N33" s="12">
        <v>0.40747002528268522</v>
      </c>
      <c r="O33" s="12">
        <v>5.5470676738378494E-2</v>
      </c>
      <c r="P33" s="12">
        <v>0.30459819143490874</v>
      </c>
      <c r="Q33" s="12">
        <v>6.5153324750663086E-2</v>
      </c>
      <c r="R33" s="12">
        <v>1.6363946580633152E-3</v>
      </c>
      <c r="S33" s="12">
        <v>2.7143987219059731E-4</v>
      </c>
      <c r="T33" s="12">
        <v>0.2534317755269811</v>
      </c>
      <c r="U33" s="12">
        <v>0.13517705635091748</v>
      </c>
      <c r="V33" s="12">
        <v>0.11309348389198244</v>
      </c>
      <c r="W33" s="12">
        <v>0.12854616804454716</v>
      </c>
      <c r="X33" s="12">
        <v>0.52992818476524328</v>
      </c>
      <c r="Y33" s="12">
        <v>0.34201423896015265</v>
      </c>
      <c r="Z33" s="12">
        <v>0.1280575762746041</v>
      </c>
      <c r="AA33" s="12">
        <v>5.125172558204464E-2</v>
      </c>
      <c r="AB33" s="12">
        <v>0.26998185230568783</v>
      </c>
      <c r="AC33" s="2">
        <v>19856.7</v>
      </c>
      <c r="AD33" t="s">
        <v>521</v>
      </c>
      <c r="AE33" s="12">
        <v>0.56572722620000004</v>
      </c>
      <c r="AF33" t="s">
        <v>522</v>
      </c>
      <c r="AG33" s="12">
        <v>0.3393153511</v>
      </c>
      <c r="AH33" t="s">
        <v>528</v>
      </c>
      <c r="AI33" s="12">
        <v>3.1246607000000003E-2</v>
      </c>
      <c r="AJ33" t="s">
        <v>509</v>
      </c>
      <c r="AK33" s="12">
        <v>0.18893145530000002</v>
      </c>
      <c r="AL33" t="s">
        <v>519</v>
      </c>
      <c r="AM33" s="12">
        <v>0.1238873959</v>
      </c>
      <c r="AN33" t="s">
        <v>511</v>
      </c>
      <c r="AO33" s="12">
        <v>0.1186078869</v>
      </c>
      <c r="AP33" t="s">
        <v>508</v>
      </c>
      <c r="AQ33" s="12">
        <v>0.10516451610000001</v>
      </c>
      <c r="AR33" t="s">
        <v>510</v>
      </c>
      <c r="AS33" s="12">
        <v>8.9732593819999998E-2</v>
      </c>
      <c r="AT33" t="s">
        <v>561</v>
      </c>
      <c r="AU33" s="12">
        <v>0.12374038309999999</v>
      </c>
      <c r="AV33" t="s">
        <v>565</v>
      </c>
      <c r="AW33" s="12">
        <v>0.1222568119</v>
      </c>
      <c r="AX33" t="s">
        <v>560</v>
      </c>
      <c r="AY33" s="12">
        <v>0.1187910921</v>
      </c>
      <c r="AZ33" t="s">
        <v>563</v>
      </c>
      <c r="BA33" s="12">
        <v>9.8649382659999993E-2</v>
      </c>
      <c r="BB33" t="s">
        <v>562</v>
      </c>
      <c r="BC33" s="12">
        <v>9.1689568789999995E-2</v>
      </c>
    </row>
    <row r="34" spans="1:55" x14ac:dyDescent="0.25">
      <c r="A34" s="3" t="s">
        <v>117</v>
      </c>
      <c r="B34" s="3" t="s">
        <v>66</v>
      </c>
      <c r="C34" s="1">
        <v>650195</v>
      </c>
      <c r="D34" s="1">
        <v>73051</v>
      </c>
      <c r="E34" s="1">
        <v>174513</v>
      </c>
      <c r="F34" s="1">
        <v>81830</v>
      </c>
      <c r="G34" s="12">
        <v>0.30465017590450505</v>
      </c>
      <c r="H34" s="12">
        <v>0.27468480924285771</v>
      </c>
      <c r="I34" s="12">
        <v>0.42066501485263719</v>
      </c>
      <c r="J34" s="12">
        <v>1.9849146486701072E-3</v>
      </c>
      <c r="K34" s="12">
        <v>0.88428632051580403</v>
      </c>
      <c r="L34" s="12">
        <v>2.7200175220051744E-2</v>
      </c>
      <c r="M34" s="12">
        <v>2.8623838140477201E-2</v>
      </c>
      <c r="N34" s="12">
        <v>5.2429124857975934E-2</v>
      </c>
      <c r="O34" s="12">
        <v>7.4605412656910926E-3</v>
      </c>
      <c r="P34" s="12">
        <v>0.22966146938440268</v>
      </c>
      <c r="Q34" s="12">
        <v>7.4988706520102394E-2</v>
      </c>
      <c r="R34" s="12">
        <v>1.9849146486701072E-3</v>
      </c>
      <c r="S34" s="12">
        <v>0</v>
      </c>
      <c r="T34" s="12">
        <v>0.26276163228429456</v>
      </c>
      <c r="U34" s="12">
        <v>0.14821152345621552</v>
      </c>
      <c r="V34" s="12">
        <v>8.4105624837442342E-2</v>
      </c>
      <c r="W34" s="12">
        <v>0.20027104351754255</v>
      </c>
      <c r="X34" s="12">
        <v>0.42080190551806274</v>
      </c>
      <c r="Y34" s="12">
        <v>0.39100080765492601</v>
      </c>
      <c r="Z34" s="12">
        <v>0.18819728682701126</v>
      </c>
      <c r="AA34" s="12">
        <v>5.6535844820741671E-2</v>
      </c>
      <c r="AB34" s="12">
        <v>0.19794390220530861</v>
      </c>
      <c r="AC34" s="2">
        <v>15196.5</v>
      </c>
      <c r="AD34" t="s">
        <v>521</v>
      </c>
      <c r="AE34" s="12">
        <v>0.89203433219999995</v>
      </c>
      <c r="AF34" t="s">
        <v>522</v>
      </c>
      <c r="AG34" s="12">
        <v>4.6488069980000005E-2</v>
      </c>
      <c r="AH34" t="s">
        <v>533</v>
      </c>
      <c r="AI34" s="12">
        <v>1.9192071289999998E-2</v>
      </c>
      <c r="AJ34" t="s">
        <v>509</v>
      </c>
      <c r="AK34" s="12">
        <v>0.29459979669999997</v>
      </c>
      <c r="AL34" t="s">
        <v>508</v>
      </c>
      <c r="AM34" s="12">
        <v>0.17534981290000001</v>
      </c>
      <c r="AN34" t="s">
        <v>511</v>
      </c>
      <c r="AO34" s="12">
        <v>9.4335950170000002E-2</v>
      </c>
      <c r="AP34" t="s">
        <v>512</v>
      </c>
      <c r="AQ34" s="12">
        <v>8.285213780999999E-2</v>
      </c>
      <c r="AR34" t="s">
        <v>510</v>
      </c>
      <c r="AS34" s="12">
        <v>6.2933886980000006E-2</v>
      </c>
      <c r="AT34" t="s">
        <v>561</v>
      </c>
      <c r="AU34" s="12">
        <v>0.13425284069999999</v>
      </c>
      <c r="AV34" t="s">
        <v>560</v>
      </c>
      <c r="AW34" s="12">
        <v>0.12316158079999999</v>
      </c>
      <c r="AX34" t="s">
        <v>562</v>
      </c>
      <c r="AY34" s="12">
        <v>9.4275709279999995E-2</v>
      </c>
      <c r="AZ34" t="s">
        <v>563</v>
      </c>
      <c r="BA34" s="12">
        <v>8.7100693200000009E-2</v>
      </c>
      <c r="BB34" t="s">
        <v>565</v>
      </c>
      <c r="BC34" s="12">
        <v>8.0668905880000003E-2</v>
      </c>
    </row>
    <row r="35" spans="1:55" x14ac:dyDescent="0.25">
      <c r="A35" s="3" t="s">
        <v>118</v>
      </c>
      <c r="B35" s="3" t="s">
        <v>67</v>
      </c>
      <c r="C35" s="1">
        <v>4117280</v>
      </c>
      <c r="D35" s="1">
        <v>508811</v>
      </c>
      <c r="E35" s="1">
        <v>1390661</v>
      </c>
      <c r="F35" s="1">
        <v>722048</v>
      </c>
      <c r="G35" s="12">
        <v>0.36222487328300684</v>
      </c>
      <c r="H35" s="12">
        <v>0.28973430212790213</v>
      </c>
      <c r="I35" s="12">
        <v>0.34804082458909102</v>
      </c>
      <c r="J35" s="12">
        <v>1.6410808728584878E-3</v>
      </c>
      <c r="K35" s="12">
        <v>0.37432563368323407</v>
      </c>
      <c r="L35" s="12">
        <v>0.19330556925852624</v>
      </c>
      <c r="M35" s="12">
        <v>6.0700338632616042E-2</v>
      </c>
      <c r="N35" s="12">
        <v>0.35087291744871868</v>
      </c>
      <c r="O35" s="12">
        <v>2.0795540976904982E-2</v>
      </c>
      <c r="P35" s="12">
        <v>0.30145574682937282</v>
      </c>
      <c r="Q35" s="12">
        <v>6.0769126453634061E-2</v>
      </c>
      <c r="R35" s="12">
        <v>1.3502066582680014E-3</v>
      </c>
      <c r="S35" s="12">
        <v>2.9087421459048643E-4</v>
      </c>
      <c r="T35" s="12">
        <v>0.27936699481732902</v>
      </c>
      <c r="U35" s="12">
        <v>0.13127074689816062</v>
      </c>
      <c r="V35" s="12">
        <v>7.7952324143935561E-2</v>
      </c>
      <c r="W35" s="12">
        <v>0.14918506085756794</v>
      </c>
      <c r="X35" s="12">
        <v>0.487813746165079</v>
      </c>
      <c r="Y35" s="12">
        <v>0.31311823054139948</v>
      </c>
      <c r="Z35" s="12">
        <v>0.19906802329352155</v>
      </c>
      <c r="AA35" s="12">
        <v>2.1888284647934107E-2</v>
      </c>
      <c r="AB35" s="12">
        <v>0.22483397568055721</v>
      </c>
      <c r="AC35" s="2">
        <v>18265.599999999999</v>
      </c>
      <c r="AD35" t="s">
        <v>521</v>
      </c>
      <c r="AE35" s="12">
        <v>0.53252189910000003</v>
      </c>
      <c r="AF35" t="s">
        <v>522</v>
      </c>
      <c r="AG35" s="12">
        <v>0.31990660580000002</v>
      </c>
      <c r="AH35" t="s">
        <v>533</v>
      </c>
      <c r="AI35" s="12">
        <v>2.3045885410000001E-2</v>
      </c>
      <c r="AJ35" t="s">
        <v>509</v>
      </c>
      <c r="AK35" s="12">
        <v>0.1840031557</v>
      </c>
      <c r="AL35" t="s">
        <v>508</v>
      </c>
      <c r="AM35" s="12">
        <v>0.17061903489999999</v>
      </c>
      <c r="AN35" t="s">
        <v>511</v>
      </c>
      <c r="AO35" s="12">
        <v>0.1020281119</v>
      </c>
      <c r="AP35" t="s">
        <v>514</v>
      </c>
      <c r="AQ35" s="12">
        <v>9.5836838849999995E-2</v>
      </c>
      <c r="AR35" t="s">
        <v>513</v>
      </c>
      <c r="AS35" s="12">
        <v>8.6480589479999995E-2</v>
      </c>
      <c r="AT35" t="s">
        <v>563</v>
      </c>
      <c r="AU35" s="12">
        <v>0.1331624485</v>
      </c>
      <c r="AV35" t="s">
        <v>560</v>
      </c>
      <c r="AW35" s="12">
        <v>0.11735010309999999</v>
      </c>
      <c r="AX35" t="s">
        <v>561</v>
      </c>
      <c r="AY35" s="12">
        <v>0.1000480099</v>
      </c>
      <c r="AZ35" t="s">
        <v>565</v>
      </c>
      <c r="BA35" s="12">
        <v>8.5191740660000001E-2</v>
      </c>
      <c r="BB35" t="s">
        <v>562</v>
      </c>
      <c r="BC35" s="12">
        <v>7.7289689009999996E-2</v>
      </c>
    </row>
    <row r="36" spans="1:55" x14ac:dyDescent="0.25">
      <c r="A36" s="3" t="s">
        <v>119</v>
      </c>
      <c r="B36" s="3" t="s">
        <v>68</v>
      </c>
      <c r="C36" s="1">
        <v>888229</v>
      </c>
      <c r="D36" s="1">
        <v>194544</v>
      </c>
      <c r="E36" s="1">
        <v>539987</v>
      </c>
      <c r="F36" s="1">
        <v>280007</v>
      </c>
      <c r="G36" s="12">
        <v>0.38134817830413686</v>
      </c>
      <c r="H36" s="12">
        <v>0.2666389094497903</v>
      </c>
      <c r="I36" s="12">
        <v>0.3520129122460729</v>
      </c>
      <c r="J36" s="12">
        <v>4.2818077144502016E-3</v>
      </c>
      <c r="K36" s="12">
        <v>0.27967452093099759</v>
      </c>
      <c r="L36" s="12">
        <v>3.2434821942593964E-2</v>
      </c>
      <c r="M36" s="12">
        <v>1.1210831482852209E-2</v>
      </c>
      <c r="N36" s="12">
        <v>0.52145530060037837</v>
      </c>
      <c r="O36" s="12">
        <v>0.15522452504317788</v>
      </c>
      <c r="P36" s="12">
        <v>0.29631857060613537</v>
      </c>
      <c r="Q36" s="12">
        <v>8.5029607698001483E-2</v>
      </c>
      <c r="R36" s="12">
        <v>2.6472160539518052E-3</v>
      </c>
      <c r="S36" s="12">
        <v>1.6345916604983963E-3</v>
      </c>
      <c r="T36" s="12">
        <v>0.25692388354305451</v>
      </c>
      <c r="U36" s="12">
        <v>0.13273089892260878</v>
      </c>
      <c r="V36" s="12">
        <v>8.6237560654659096E-2</v>
      </c>
      <c r="W36" s="12">
        <v>0.14275947857554075</v>
      </c>
      <c r="X36" s="12">
        <v>0.49224339995065386</v>
      </c>
      <c r="Y36" s="12">
        <v>0.36702237026071222</v>
      </c>
      <c r="Z36" s="12">
        <v>0.14073422978863392</v>
      </c>
      <c r="AA36" s="12">
        <v>5.4913027387120651E-2</v>
      </c>
      <c r="AB36" s="12">
        <v>0.36880602845628752</v>
      </c>
      <c r="AC36" s="2">
        <v>15196.5</v>
      </c>
      <c r="AD36" t="s">
        <v>521</v>
      </c>
      <c r="AE36" s="12">
        <v>0.57701599640000001</v>
      </c>
      <c r="AF36" t="s">
        <v>522</v>
      </c>
      <c r="AG36" s="12">
        <v>0.31710564190000001</v>
      </c>
      <c r="AH36" t="s">
        <v>545</v>
      </c>
      <c r="AI36" s="12">
        <v>6.3774775889999996E-2</v>
      </c>
      <c r="AJ36" t="s">
        <v>508</v>
      </c>
      <c r="AK36" s="12">
        <v>0.1830403921</v>
      </c>
      <c r="AL36" t="s">
        <v>509</v>
      </c>
      <c r="AM36" s="12">
        <v>0.18029406789999999</v>
      </c>
      <c r="AN36" t="s">
        <v>511</v>
      </c>
      <c r="AO36" s="12">
        <v>0.1234240325</v>
      </c>
      <c r="AP36" t="s">
        <v>513</v>
      </c>
      <c r="AQ36" s="12">
        <v>8.495014364999999E-2</v>
      </c>
      <c r="AR36" t="s">
        <v>512</v>
      </c>
      <c r="AS36" s="12">
        <v>7.7573094469999992E-2</v>
      </c>
      <c r="AT36" t="s">
        <v>561</v>
      </c>
      <c r="AU36" s="12">
        <v>0.12806243489999999</v>
      </c>
      <c r="AV36" t="s">
        <v>560</v>
      </c>
      <c r="AW36" s="12">
        <v>0.1249085427</v>
      </c>
      <c r="AX36" t="s">
        <v>565</v>
      </c>
      <c r="AY36" s="12">
        <v>8.9672527330000001E-2</v>
      </c>
      <c r="AZ36" t="s">
        <v>567</v>
      </c>
      <c r="BA36" s="12">
        <v>8.7255836640000001E-2</v>
      </c>
      <c r="BB36" t="s">
        <v>564</v>
      </c>
      <c r="BC36" s="12">
        <v>7.6851872380000005E-2</v>
      </c>
    </row>
    <row r="37" spans="1:55" x14ac:dyDescent="0.25">
      <c r="A37" s="3" t="s">
        <v>120</v>
      </c>
      <c r="B37" s="3" t="s">
        <v>69</v>
      </c>
      <c r="C37" s="1">
        <v>8938872</v>
      </c>
      <c r="D37" s="1">
        <v>1349947</v>
      </c>
      <c r="E37" s="1">
        <v>3682016</v>
      </c>
      <c r="F37" s="1">
        <v>1881668</v>
      </c>
      <c r="G37" s="12">
        <v>0.39437696442897385</v>
      </c>
      <c r="H37" s="12">
        <v>0.26960688086273016</v>
      </c>
      <c r="I37" s="12">
        <v>0.33601615470829593</v>
      </c>
      <c r="J37" s="12">
        <v>4.4038765966367566E-3</v>
      </c>
      <c r="K37" s="12">
        <v>0.39643185991746344</v>
      </c>
      <c r="L37" s="12">
        <v>0.18120489174760193</v>
      </c>
      <c r="M37" s="12">
        <v>9.9902440614335231E-2</v>
      </c>
      <c r="N37" s="12">
        <v>0.29320410356851045</v>
      </c>
      <c r="O37" s="12">
        <v>2.9256704152088933E-2</v>
      </c>
      <c r="P37" s="12">
        <v>0.31948439457252764</v>
      </c>
      <c r="Q37" s="12">
        <v>7.4892569856446212E-2</v>
      </c>
      <c r="R37" s="12">
        <v>3.3112411079842395E-3</v>
      </c>
      <c r="S37" s="12">
        <v>1.0926354886525175E-3</v>
      </c>
      <c r="T37" s="12">
        <v>0.27008467739844599</v>
      </c>
      <c r="U37" s="12">
        <v>0.1379046732945812</v>
      </c>
      <c r="V37" s="12">
        <v>6.6202599065000325E-2</v>
      </c>
      <c r="W37" s="12">
        <v>0.13143108581299859</v>
      </c>
      <c r="X37" s="12">
        <v>0.50464129332484908</v>
      </c>
      <c r="Y37" s="12">
        <v>0.30256965643836387</v>
      </c>
      <c r="Z37" s="12">
        <v>0.19278905023678708</v>
      </c>
      <c r="AA37" s="12">
        <v>2.6097320857781825E-2</v>
      </c>
      <c r="AB37" s="12">
        <v>0.30185629509899276</v>
      </c>
      <c r="AC37" s="2">
        <v>18215.2</v>
      </c>
      <c r="AD37" t="s">
        <v>521</v>
      </c>
      <c r="AE37" s="12">
        <v>0.5608064613</v>
      </c>
      <c r="AF37" t="s">
        <v>522</v>
      </c>
      <c r="AG37" s="12">
        <v>0.2539314506</v>
      </c>
      <c r="AH37" t="s">
        <v>527</v>
      </c>
      <c r="AI37" s="12">
        <v>4.4278034619999997E-2</v>
      </c>
      <c r="AJ37" t="s">
        <v>508</v>
      </c>
      <c r="AK37" s="12">
        <v>0.2351057745</v>
      </c>
      <c r="AL37" t="s">
        <v>509</v>
      </c>
      <c r="AM37" s="12">
        <v>0.16918516319999999</v>
      </c>
      <c r="AN37" t="s">
        <v>511</v>
      </c>
      <c r="AO37" s="12">
        <v>9.0906910570000013E-2</v>
      </c>
      <c r="AP37" t="s">
        <v>514</v>
      </c>
      <c r="AQ37" s="12">
        <v>8.8724386830000002E-2</v>
      </c>
      <c r="AR37" t="s">
        <v>512</v>
      </c>
      <c r="AS37" s="12">
        <v>7.7004714010000003E-2</v>
      </c>
      <c r="AT37" t="s">
        <v>560</v>
      </c>
      <c r="AU37" s="12">
        <v>0.1104994956</v>
      </c>
      <c r="AV37" t="s">
        <v>563</v>
      </c>
      <c r="AW37" s="12">
        <v>0.10815983170000001</v>
      </c>
      <c r="AX37" t="s">
        <v>561</v>
      </c>
      <c r="AY37" s="12">
        <v>0.10593738549999999</v>
      </c>
      <c r="AZ37" t="s">
        <v>567</v>
      </c>
      <c r="BA37" s="12">
        <v>9.9150484769999991E-2</v>
      </c>
      <c r="BB37" t="s">
        <v>565</v>
      </c>
      <c r="BC37" s="12">
        <v>9.4700903589999996E-2</v>
      </c>
    </row>
    <row r="38" spans="1:55" x14ac:dyDescent="0.25">
      <c r="A38" s="3" t="s">
        <v>121</v>
      </c>
      <c r="B38" s="3" t="s">
        <v>70</v>
      </c>
      <c r="C38" s="1">
        <v>4560941</v>
      </c>
      <c r="D38" s="1">
        <v>855648</v>
      </c>
      <c r="E38" s="1">
        <v>2303413</v>
      </c>
      <c r="F38" s="1">
        <v>1170188</v>
      </c>
      <c r="G38" s="12">
        <v>0.36440919630502261</v>
      </c>
      <c r="H38" s="12">
        <v>0.30495016642357603</v>
      </c>
      <c r="I38" s="12">
        <v>0.33064063727140131</v>
      </c>
      <c r="J38" s="12">
        <v>3.0035715621377014E-3</v>
      </c>
      <c r="K38" s="12">
        <v>0.48608072478402331</v>
      </c>
      <c r="L38" s="12">
        <v>0.30737172295149406</v>
      </c>
      <c r="M38" s="12">
        <v>2.5704495306481171E-2</v>
      </c>
      <c r="N38" s="12">
        <v>0.14467047196978197</v>
      </c>
      <c r="O38" s="12">
        <v>3.6172584988219451E-2</v>
      </c>
      <c r="P38" s="12">
        <v>0.29702634728299487</v>
      </c>
      <c r="Q38" s="12">
        <v>6.7382849022027749E-2</v>
      </c>
      <c r="R38" s="12">
        <v>1.679428924043532E-3</v>
      </c>
      <c r="S38" s="12">
        <v>1.3241426380941695E-3</v>
      </c>
      <c r="T38" s="12">
        <v>0.29401576349152925</v>
      </c>
      <c r="U38" s="12">
        <v>0.1272228766969595</v>
      </c>
      <c r="V38" s="12">
        <v>7.7774972886046595E-2</v>
      </c>
      <c r="W38" s="12">
        <v>0.13657719062044205</v>
      </c>
      <c r="X38" s="12">
        <v>0.46059594599648451</v>
      </c>
      <c r="Y38" s="12">
        <v>0.37415502636598225</v>
      </c>
      <c r="Z38" s="12">
        <v>0.16524902763753319</v>
      </c>
      <c r="AA38" s="12">
        <v>7.1330734133662435E-2</v>
      </c>
      <c r="AB38" s="12">
        <v>0.29001879277459891</v>
      </c>
      <c r="AC38" s="2">
        <v>18235.7</v>
      </c>
      <c r="AD38" t="s">
        <v>521</v>
      </c>
      <c r="AE38" s="12">
        <v>0.8228827742</v>
      </c>
      <c r="AF38" t="s">
        <v>522</v>
      </c>
      <c r="AG38" s="12">
        <v>0.13462545349999999</v>
      </c>
      <c r="AH38" t="s">
        <v>525</v>
      </c>
      <c r="AI38" s="12">
        <v>4.8174015500000002E-3</v>
      </c>
      <c r="AJ38" t="s">
        <v>509</v>
      </c>
      <c r="AK38" s="12">
        <v>0.1872800369</v>
      </c>
      <c r="AL38" t="s">
        <v>508</v>
      </c>
      <c r="AM38" s="12">
        <v>0.1492470833</v>
      </c>
      <c r="AN38" t="s">
        <v>511</v>
      </c>
      <c r="AO38" s="12">
        <v>0.12664141969999998</v>
      </c>
      <c r="AP38" t="s">
        <v>517</v>
      </c>
      <c r="AQ38" s="12">
        <v>0.10859703420000001</v>
      </c>
      <c r="AR38" t="s">
        <v>512</v>
      </c>
      <c r="AS38" s="12">
        <v>7.1447278619999999E-2</v>
      </c>
      <c r="AT38" t="s">
        <v>561</v>
      </c>
      <c r="AU38" s="12">
        <v>0.1046563361</v>
      </c>
      <c r="AV38" t="s">
        <v>560</v>
      </c>
      <c r="AW38" s="12">
        <v>0.10276271940000001</v>
      </c>
      <c r="AX38" t="s">
        <v>565</v>
      </c>
      <c r="AY38" s="12">
        <v>0.10073428209999999</v>
      </c>
      <c r="AZ38" t="s">
        <v>563</v>
      </c>
      <c r="BA38" s="12">
        <v>9.8859049960000001E-2</v>
      </c>
      <c r="BB38" t="s">
        <v>569</v>
      </c>
      <c r="BC38" s="12">
        <v>9.7215464170000002E-2</v>
      </c>
    </row>
    <row r="39" spans="1:55" x14ac:dyDescent="0.25">
      <c r="A39" s="3" t="s">
        <v>122</v>
      </c>
      <c r="B39" s="3" t="s">
        <v>71</v>
      </c>
      <c r="C39" s="1">
        <v>356487</v>
      </c>
      <c r="D39" s="1">
        <v>44256</v>
      </c>
      <c r="E39" s="1">
        <v>118399</v>
      </c>
      <c r="F39" s="1">
        <v>61505</v>
      </c>
      <c r="G39" s="12">
        <v>0.35549981923355023</v>
      </c>
      <c r="H39" s="12">
        <v>0.36374728850325377</v>
      </c>
      <c r="I39" s="12">
        <v>0.28075289226319594</v>
      </c>
      <c r="J39" s="12">
        <v>0</v>
      </c>
      <c r="K39" s="12">
        <v>0.69642534345625451</v>
      </c>
      <c r="L39" s="12">
        <v>3.3464389009399853E-2</v>
      </c>
      <c r="M39" s="12">
        <v>4.4400759219088939E-2</v>
      </c>
      <c r="N39" s="12">
        <v>6.3177874186550978E-2</v>
      </c>
      <c r="O39" s="12">
        <v>0.16253163412870572</v>
      </c>
      <c r="P39" s="12">
        <v>0.28450379609544468</v>
      </c>
      <c r="Q39" s="12">
        <v>7.0996023138105574E-2</v>
      </c>
      <c r="R39" s="12">
        <v>0</v>
      </c>
      <c r="S39" s="12">
        <v>0</v>
      </c>
      <c r="T39" s="12">
        <v>0.30899765003615332</v>
      </c>
      <c r="U39" s="12">
        <v>0.10796276211135214</v>
      </c>
      <c r="V39" s="12">
        <v>7.8475234996384674E-2</v>
      </c>
      <c r="W39" s="12">
        <v>0.14906453362255964</v>
      </c>
      <c r="X39" s="12">
        <v>0.39219540853217644</v>
      </c>
      <c r="Y39" s="12">
        <v>0.44177060737527113</v>
      </c>
      <c r="Z39" s="12">
        <v>0.16603398409255243</v>
      </c>
      <c r="AA39" s="12">
        <v>8.2565075921908898E-2</v>
      </c>
      <c r="AB39" s="12">
        <v>0.23849873463485177</v>
      </c>
      <c r="AC39" s="2">
        <v>20261.900000000001</v>
      </c>
      <c r="AD39" t="s">
        <v>521</v>
      </c>
      <c r="AE39" s="12">
        <v>0.90231832970000003</v>
      </c>
      <c r="AF39" t="s">
        <v>536</v>
      </c>
      <c r="AG39" s="12">
        <v>2.6979392629999998E-2</v>
      </c>
      <c r="AH39" t="s">
        <v>522</v>
      </c>
      <c r="AI39" s="12">
        <v>2.4313087489999999E-2</v>
      </c>
      <c r="AJ39" t="s">
        <v>509</v>
      </c>
      <c r="AK39" s="12">
        <v>0.19240339009999999</v>
      </c>
      <c r="AL39" t="s">
        <v>508</v>
      </c>
      <c r="AM39" s="12">
        <v>0.1283725993</v>
      </c>
      <c r="AN39" t="s">
        <v>513</v>
      </c>
      <c r="AO39" s="12">
        <v>0.10236373529999999</v>
      </c>
      <c r="AP39" t="s">
        <v>511</v>
      </c>
      <c r="AQ39" s="12">
        <v>0.1001477335</v>
      </c>
      <c r="AR39" t="s">
        <v>519</v>
      </c>
      <c r="AS39" s="12">
        <v>8.7162740070000008E-2</v>
      </c>
      <c r="AT39" t="s">
        <v>564</v>
      </c>
      <c r="AU39" s="12">
        <v>0.18141718170000001</v>
      </c>
      <c r="AV39" t="s">
        <v>565</v>
      </c>
      <c r="AW39" s="12">
        <v>0.1152993348</v>
      </c>
      <c r="AX39" t="s">
        <v>561</v>
      </c>
      <c r="AY39" s="12">
        <v>0.1031749776</v>
      </c>
      <c r="AZ39" t="s">
        <v>560</v>
      </c>
      <c r="BA39" s="12">
        <v>0.10197197720000001</v>
      </c>
      <c r="BB39" t="s">
        <v>563</v>
      </c>
      <c r="BC39" s="12">
        <v>8.9706090490000001E-2</v>
      </c>
    </row>
    <row r="40" spans="1:55" x14ac:dyDescent="0.25">
      <c r="A40" s="3" t="s">
        <v>123</v>
      </c>
      <c r="B40" s="3" t="s">
        <v>72</v>
      </c>
      <c r="C40" s="1">
        <v>5279516</v>
      </c>
      <c r="D40" s="1">
        <v>912174</v>
      </c>
      <c r="E40" s="1">
        <v>2398816</v>
      </c>
      <c r="F40" s="1">
        <v>1238525</v>
      </c>
      <c r="G40" s="12">
        <v>0.30400559542368011</v>
      </c>
      <c r="H40" s="12">
        <v>0.34246317040389224</v>
      </c>
      <c r="I40" s="12">
        <v>0.35353123417242766</v>
      </c>
      <c r="J40" s="12">
        <v>2.3548138841931474E-3</v>
      </c>
      <c r="K40" s="12">
        <v>0.68859011548235316</v>
      </c>
      <c r="L40" s="12">
        <v>0.21227528958290853</v>
      </c>
      <c r="M40" s="12">
        <v>1.7952715161800272E-2</v>
      </c>
      <c r="N40" s="12">
        <v>4.9195657845981136E-2</v>
      </c>
      <c r="O40" s="12">
        <v>3.1986221926956916E-2</v>
      </c>
      <c r="P40" s="12">
        <v>0.25180393214452507</v>
      </c>
      <c r="Q40" s="12">
        <v>5.2201663279155076E-2</v>
      </c>
      <c r="R40" s="12">
        <v>1.8680646455610443E-3</v>
      </c>
      <c r="S40" s="12">
        <v>4.8674923863210309E-4</v>
      </c>
      <c r="T40" s="12">
        <v>0.31167189593213573</v>
      </c>
      <c r="U40" s="12">
        <v>0.14108711715089445</v>
      </c>
      <c r="V40" s="12">
        <v>9.0579209668330829E-2</v>
      </c>
      <c r="W40" s="12">
        <v>0.15265618182495883</v>
      </c>
      <c r="X40" s="12">
        <v>0.48545562579069346</v>
      </c>
      <c r="Y40" s="12">
        <v>0.37582522632743315</v>
      </c>
      <c r="Z40" s="12">
        <v>0.13871914788187342</v>
      </c>
      <c r="AA40" s="12">
        <v>5.3548993941945289E-2</v>
      </c>
      <c r="AB40" s="12">
        <v>0.29746846544628547</v>
      </c>
      <c r="AC40" s="2">
        <v>17222.599999999999</v>
      </c>
      <c r="AD40" t="s">
        <v>521</v>
      </c>
      <c r="AE40" s="12">
        <v>0.90597736839999998</v>
      </c>
      <c r="AF40" t="s">
        <v>522</v>
      </c>
      <c r="AG40" s="12">
        <v>3.56620557E-2</v>
      </c>
      <c r="AH40" t="s">
        <v>532</v>
      </c>
      <c r="AI40" s="12">
        <v>1.123469864E-2</v>
      </c>
      <c r="AJ40" t="s">
        <v>508</v>
      </c>
      <c r="AK40" s="12">
        <v>0.20248049869999998</v>
      </c>
      <c r="AL40" t="s">
        <v>509</v>
      </c>
      <c r="AM40" s="12">
        <v>0.19082889850000001</v>
      </c>
      <c r="AN40" t="s">
        <v>510</v>
      </c>
      <c r="AO40" s="12">
        <v>9.4882262889999999E-2</v>
      </c>
      <c r="AP40" t="s">
        <v>511</v>
      </c>
      <c r="AQ40" s="12">
        <v>8.5968141720000002E-2</v>
      </c>
      <c r="AR40" t="s">
        <v>514</v>
      </c>
      <c r="AS40" s="12">
        <v>7.9180943360000006E-2</v>
      </c>
      <c r="AT40" t="s">
        <v>563</v>
      </c>
      <c r="AU40" s="12">
        <v>0.12218044680000001</v>
      </c>
      <c r="AV40" t="s">
        <v>560</v>
      </c>
      <c r="AW40" s="12">
        <v>0.11440079580000001</v>
      </c>
      <c r="AX40" t="s">
        <v>565</v>
      </c>
      <c r="AY40" s="12">
        <v>0.10326060919999999</v>
      </c>
      <c r="AZ40" t="s">
        <v>564</v>
      </c>
      <c r="BA40" s="12">
        <v>9.6852093089999994E-2</v>
      </c>
      <c r="BB40" t="s">
        <v>561</v>
      </c>
      <c r="BC40" s="12">
        <v>9.3724262700000005E-2</v>
      </c>
    </row>
    <row r="41" spans="1:55" x14ac:dyDescent="0.25">
      <c r="A41" s="3" t="s">
        <v>124</v>
      </c>
      <c r="B41" s="3" t="s">
        <v>73</v>
      </c>
      <c r="C41" s="1">
        <v>1665781</v>
      </c>
      <c r="D41" s="1">
        <v>346436</v>
      </c>
      <c r="E41" s="1">
        <v>982297</v>
      </c>
      <c r="F41" s="1">
        <v>504559</v>
      </c>
      <c r="G41" s="12">
        <v>0.40448740892978791</v>
      </c>
      <c r="H41" s="12">
        <v>0.28914720179196157</v>
      </c>
      <c r="I41" s="12">
        <v>0.30636538927825052</v>
      </c>
      <c r="J41" s="12">
        <v>3.4522971053816578E-3</v>
      </c>
      <c r="K41" s="12">
        <v>0.56542333937581546</v>
      </c>
      <c r="L41" s="12">
        <v>9.7458116362040895E-2</v>
      </c>
      <c r="M41" s="12">
        <v>2.0023900518421872E-2</v>
      </c>
      <c r="N41" s="12">
        <v>0.1474211687007124</v>
      </c>
      <c r="O41" s="12">
        <v>0.16967347504300939</v>
      </c>
      <c r="P41" s="12">
        <v>0.34120010622452634</v>
      </c>
      <c r="Q41" s="12">
        <v>6.3287302705261575E-2</v>
      </c>
      <c r="R41" s="12">
        <v>2.24861157616414E-3</v>
      </c>
      <c r="S41" s="12">
        <v>1.2036855292175178E-3</v>
      </c>
      <c r="T41" s="12">
        <v>0.26654273805262735</v>
      </c>
      <c r="U41" s="12">
        <v>0.11869724855384545</v>
      </c>
      <c r="V41" s="12">
        <v>8.9797249708459856E-2</v>
      </c>
      <c r="W41" s="12">
        <v>0.12047535475527947</v>
      </c>
      <c r="X41" s="12">
        <v>0.50981133600434136</v>
      </c>
      <c r="Y41" s="12">
        <v>0.35193513376208013</v>
      </c>
      <c r="Z41" s="12">
        <v>0.1382535302335785</v>
      </c>
      <c r="AA41" s="12">
        <v>6.5120253091480104E-2</v>
      </c>
      <c r="AB41" s="12">
        <v>0.28529944924892331</v>
      </c>
      <c r="AC41" s="2">
        <v>20261.900000000001</v>
      </c>
      <c r="AD41" t="s">
        <v>521</v>
      </c>
      <c r="AE41" s="12">
        <v>0.85024362359999994</v>
      </c>
      <c r="AF41" t="s">
        <v>522</v>
      </c>
      <c r="AG41" s="12">
        <v>0.11631008330000001</v>
      </c>
      <c r="AH41" t="s">
        <v>524</v>
      </c>
      <c r="AI41" s="12">
        <v>7.2365458599999996E-3</v>
      </c>
      <c r="AJ41" t="s">
        <v>509</v>
      </c>
      <c r="AK41" s="12">
        <v>0.18916239489999997</v>
      </c>
      <c r="AL41" t="s">
        <v>508</v>
      </c>
      <c r="AM41" s="12">
        <v>0.16177002630000001</v>
      </c>
      <c r="AN41" t="s">
        <v>511</v>
      </c>
      <c r="AO41" s="12">
        <v>0.13041210720000002</v>
      </c>
      <c r="AP41" t="s">
        <v>512</v>
      </c>
      <c r="AQ41" s="12">
        <v>7.8573341540000008E-2</v>
      </c>
      <c r="AR41" t="s">
        <v>513</v>
      </c>
      <c r="AS41" s="12">
        <v>7.48756067E-2</v>
      </c>
      <c r="AT41" t="s">
        <v>560</v>
      </c>
      <c r="AU41" s="12">
        <v>0.12993703840000001</v>
      </c>
      <c r="AV41" t="s">
        <v>561</v>
      </c>
      <c r="AW41" s="12">
        <v>0.12312659569999999</v>
      </c>
      <c r="AX41" t="s">
        <v>565</v>
      </c>
      <c r="AY41" s="12">
        <v>9.4533691609999998E-2</v>
      </c>
      <c r="AZ41" t="s">
        <v>564</v>
      </c>
      <c r="BA41" s="12">
        <v>8.238262029E-2</v>
      </c>
      <c r="BB41" t="s">
        <v>563</v>
      </c>
      <c r="BC41" s="12">
        <v>8.1137995150000003E-2</v>
      </c>
    </row>
    <row r="42" spans="1:55" x14ac:dyDescent="0.25">
      <c r="A42" s="3" t="s">
        <v>125</v>
      </c>
      <c r="B42" s="3" t="s">
        <v>74</v>
      </c>
      <c r="C42" s="1">
        <v>1928738</v>
      </c>
      <c r="D42" s="1">
        <v>309136</v>
      </c>
      <c r="E42" s="1">
        <v>825698</v>
      </c>
      <c r="F42" s="1">
        <v>406914</v>
      </c>
      <c r="G42" s="12">
        <v>0.39046245018373787</v>
      </c>
      <c r="H42" s="12">
        <v>0.24572679985507997</v>
      </c>
      <c r="I42" s="12">
        <v>0.36381074996118212</v>
      </c>
      <c r="J42" s="12">
        <v>3.1151337922467781E-3</v>
      </c>
      <c r="K42" s="12">
        <v>0.70096656487759434</v>
      </c>
      <c r="L42" s="12">
        <v>2.0094715594430931E-2</v>
      </c>
      <c r="M42" s="12">
        <v>3.8895502303193413E-2</v>
      </c>
      <c r="N42" s="12">
        <v>0.18669129444645721</v>
      </c>
      <c r="O42" s="12">
        <v>5.3351922778324103E-2</v>
      </c>
      <c r="P42" s="12">
        <v>0.31571864810310024</v>
      </c>
      <c r="Q42" s="12">
        <v>7.4743802080637647E-2</v>
      </c>
      <c r="R42" s="12">
        <v>2.4843434604834118E-3</v>
      </c>
      <c r="S42" s="12">
        <v>6.3079033176336623E-4</v>
      </c>
      <c r="T42" s="12">
        <v>0.21195202111691941</v>
      </c>
      <c r="U42" s="12">
        <v>0.14172403084726465</v>
      </c>
      <c r="V42" s="12">
        <v>8.0479141866363027E-2</v>
      </c>
      <c r="W42" s="12">
        <v>0.17538235598571503</v>
      </c>
      <c r="X42" s="12">
        <v>0.43637428186946847</v>
      </c>
      <c r="Y42" s="12">
        <v>0.37766225868226283</v>
      </c>
      <c r="Z42" s="12">
        <v>0.18596345944826873</v>
      </c>
      <c r="AA42" s="12">
        <v>7.3660136638890331E-2</v>
      </c>
      <c r="AB42" s="12">
        <v>0.38409632006624916</v>
      </c>
      <c r="AC42" s="2">
        <v>16947.400000000001</v>
      </c>
      <c r="AD42" t="s">
        <v>521</v>
      </c>
      <c r="AE42" s="12">
        <v>0.77232350809999994</v>
      </c>
      <c r="AF42" t="s">
        <v>522</v>
      </c>
      <c r="AG42" s="12">
        <v>0.1617702241</v>
      </c>
      <c r="AH42" t="s">
        <v>524</v>
      </c>
      <c r="AI42" s="12">
        <v>8.5302261799999994E-3</v>
      </c>
      <c r="AJ42" t="s">
        <v>509</v>
      </c>
      <c r="AK42" s="12">
        <v>0.1998786977</v>
      </c>
      <c r="AL42" t="s">
        <v>508</v>
      </c>
      <c r="AM42" s="12">
        <v>0.13693910419999999</v>
      </c>
      <c r="AN42" t="s">
        <v>511</v>
      </c>
      <c r="AO42" s="12">
        <v>0.11130252190000001</v>
      </c>
      <c r="AP42" t="s">
        <v>512</v>
      </c>
      <c r="AQ42" s="12">
        <v>6.2965077169999994E-2</v>
      </c>
      <c r="AR42" t="s">
        <v>510</v>
      </c>
      <c r="AS42" s="12">
        <v>6.2914109800000007E-2</v>
      </c>
      <c r="AT42" t="s">
        <v>560</v>
      </c>
      <c r="AU42" s="12">
        <v>0.11120705839999999</v>
      </c>
      <c r="AV42" t="s">
        <v>561</v>
      </c>
      <c r="AW42" s="12">
        <v>0.1059064457</v>
      </c>
      <c r="AX42" t="s">
        <v>563</v>
      </c>
      <c r="AY42" s="12">
        <v>0.1010700207</v>
      </c>
      <c r="AZ42" t="s">
        <v>565</v>
      </c>
      <c r="BA42" s="12">
        <v>9.7390651399999986E-2</v>
      </c>
      <c r="BB42" t="s">
        <v>564</v>
      </c>
      <c r="BC42" s="12">
        <v>9.0987593219999996E-2</v>
      </c>
    </row>
    <row r="43" spans="1:55" x14ac:dyDescent="0.25">
      <c r="A43" s="3" t="s">
        <v>126</v>
      </c>
      <c r="B43" s="3" t="s">
        <v>75</v>
      </c>
      <c r="C43" s="1">
        <v>5761597</v>
      </c>
      <c r="D43" s="1">
        <v>866108</v>
      </c>
      <c r="E43" s="1">
        <v>2289778</v>
      </c>
      <c r="F43" s="1">
        <v>1167874</v>
      </c>
      <c r="G43" s="12">
        <v>0.32300937065585356</v>
      </c>
      <c r="H43" s="12">
        <v>0.29603467465951128</v>
      </c>
      <c r="I43" s="12">
        <v>0.38095595468463517</v>
      </c>
      <c r="J43" s="12">
        <v>3.2155343213548424E-3</v>
      </c>
      <c r="K43" s="12">
        <v>0.64496921861938694</v>
      </c>
      <c r="L43" s="12">
        <v>0.17209862973208884</v>
      </c>
      <c r="M43" s="12">
        <v>3.6325723812734668E-2</v>
      </c>
      <c r="N43" s="12">
        <v>0.12387946999681333</v>
      </c>
      <c r="O43" s="12">
        <v>2.27269578389762E-2</v>
      </c>
      <c r="P43" s="12">
        <v>0.26352949054852282</v>
      </c>
      <c r="Q43" s="12">
        <v>5.9479880107330727E-2</v>
      </c>
      <c r="R43" s="12">
        <v>1.6094990463083126E-3</v>
      </c>
      <c r="S43" s="12">
        <v>1.6060352750465301E-3</v>
      </c>
      <c r="T43" s="12">
        <v>0.2912188780152129</v>
      </c>
      <c r="U43" s="12">
        <v>0.15284121610699819</v>
      </c>
      <c r="V43" s="12">
        <v>8.6567725964891221E-2</v>
      </c>
      <c r="W43" s="12">
        <v>0.14636280925704415</v>
      </c>
      <c r="X43" s="12">
        <v>0.51166482701926319</v>
      </c>
      <c r="Y43" s="12">
        <v>0.32021526183801557</v>
      </c>
      <c r="Z43" s="12">
        <v>0.16811991114272123</v>
      </c>
      <c r="AA43" s="12">
        <v>5.5660494996005117E-2</v>
      </c>
      <c r="AB43" s="12">
        <v>0.35024500408725007</v>
      </c>
      <c r="AC43" s="2">
        <v>17020.099999999999</v>
      </c>
      <c r="AD43" t="s">
        <v>521</v>
      </c>
      <c r="AE43" s="12">
        <v>0.81304179160000001</v>
      </c>
      <c r="AF43" t="s">
        <v>522</v>
      </c>
      <c r="AG43" s="12">
        <v>0.10221588990000001</v>
      </c>
      <c r="AH43" t="s">
        <v>532</v>
      </c>
      <c r="AI43" s="12">
        <v>1.486304248E-2</v>
      </c>
      <c r="AJ43" t="s">
        <v>508</v>
      </c>
      <c r="AK43" s="12">
        <v>0.21641394160000002</v>
      </c>
      <c r="AL43" t="s">
        <v>509</v>
      </c>
      <c r="AM43" s="12">
        <v>0.20887203029999998</v>
      </c>
      <c r="AN43" t="s">
        <v>511</v>
      </c>
      <c r="AO43" s="12">
        <v>7.9820105959999998E-2</v>
      </c>
      <c r="AP43" t="s">
        <v>517</v>
      </c>
      <c r="AQ43" s="12">
        <v>7.9310517349999998E-2</v>
      </c>
      <c r="AR43" t="s">
        <v>510</v>
      </c>
      <c r="AS43" s="12">
        <v>6.959683203E-2</v>
      </c>
      <c r="AT43" t="s">
        <v>560</v>
      </c>
      <c r="AU43" s="12">
        <v>0.12627904079999999</v>
      </c>
      <c r="AV43" t="s">
        <v>561</v>
      </c>
      <c r="AW43" s="12">
        <v>0.1106619111</v>
      </c>
      <c r="AX43" t="s">
        <v>563</v>
      </c>
      <c r="AY43" s="12">
        <v>0.10531068760000001</v>
      </c>
      <c r="AZ43" t="s">
        <v>564</v>
      </c>
      <c r="BA43" s="12">
        <v>9.449430818E-2</v>
      </c>
      <c r="BB43" t="s">
        <v>567</v>
      </c>
      <c r="BC43" s="12">
        <v>9.4412756590000008E-2</v>
      </c>
    </row>
    <row r="44" spans="1:55" x14ac:dyDescent="0.25">
      <c r="A44" s="3" t="s">
        <v>127</v>
      </c>
      <c r="B44" s="3" t="s">
        <v>76</v>
      </c>
      <c r="C44" s="1">
        <v>492715</v>
      </c>
      <c r="D44" s="1">
        <v>64067</v>
      </c>
      <c r="E44" s="1">
        <v>167718</v>
      </c>
      <c r="F44" s="1">
        <v>86597</v>
      </c>
      <c r="G44" s="12">
        <v>0.31791718045171463</v>
      </c>
      <c r="H44" s="12">
        <v>0.33588274774845084</v>
      </c>
      <c r="I44" s="12">
        <v>0.34620007179983453</v>
      </c>
      <c r="J44" s="12">
        <v>4.2143381147860832E-3</v>
      </c>
      <c r="K44" s="12">
        <v>0.54586604648258852</v>
      </c>
      <c r="L44" s="12">
        <v>6.975510012955187E-2</v>
      </c>
      <c r="M44" s="12">
        <v>2.3912466636489924E-2</v>
      </c>
      <c r="N44" s="12">
        <v>0.32728237626235035</v>
      </c>
      <c r="O44" s="12">
        <v>3.3184010489019311E-2</v>
      </c>
      <c r="P44" s="12">
        <v>0.27101315810011395</v>
      </c>
      <c r="Q44" s="12">
        <v>4.6904022351600669E-2</v>
      </c>
      <c r="R44" s="12">
        <v>4.2143381147860832E-3</v>
      </c>
      <c r="S44" s="12">
        <v>0</v>
      </c>
      <c r="T44" s="12">
        <v>0.34256325409337102</v>
      </c>
      <c r="U44" s="12">
        <v>0.12284015171617213</v>
      </c>
      <c r="V44" s="12">
        <v>7.4266002778341431E-2</v>
      </c>
      <c r="W44" s="12">
        <v>0.14241341096040083</v>
      </c>
      <c r="X44" s="12">
        <v>0.49982050041362946</v>
      </c>
      <c r="Y44" s="12">
        <v>0.30703794465169276</v>
      </c>
      <c r="Z44" s="12">
        <v>0.19314155493467777</v>
      </c>
      <c r="AA44" s="12">
        <v>4.2424337022179903E-2</v>
      </c>
      <c r="AB44" s="12">
        <v>0.32550298905832958</v>
      </c>
      <c r="AC44" s="2">
        <v>19350.2</v>
      </c>
      <c r="AD44" t="s">
        <v>521</v>
      </c>
      <c r="AE44" s="12">
        <v>0.61874287859999999</v>
      </c>
      <c r="AF44" t="s">
        <v>522</v>
      </c>
      <c r="AG44" s="12">
        <v>0.29038350479999997</v>
      </c>
      <c r="AH44" t="s">
        <v>533</v>
      </c>
      <c r="AI44" s="12">
        <v>2.662837342E-2</v>
      </c>
      <c r="AJ44" t="s">
        <v>508</v>
      </c>
      <c r="AK44" s="12">
        <v>0.24256079559999999</v>
      </c>
      <c r="AL44" t="s">
        <v>509</v>
      </c>
      <c r="AM44" s="12">
        <v>0.22813560200000002</v>
      </c>
      <c r="AN44" t="s">
        <v>511</v>
      </c>
      <c r="AO44" s="12">
        <v>8.1863621060000002E-2</v>
      </c>
      <c r="AP44" t="s">
        <v>510</v>
      </c>
      <c r="AQ44" s="12">
        <v>7.0727475200000001E-2</v>
      </c>
      <c r="AR44" t="s">
        <v>517</v>
      </c>
      <c r="AS44" s="12">
        <v>6.4978116180000003E-2</v>
      </c>
      <c r="AT44" t="s">
        <v>560</v>
      </c>
      <c r="AU44" s="12">
        <v>0.12524622460000001</v>
      </c>
      <c r="AV44" t="s">
        <v>561</v>
      </c>
      <c r="AW44" s="12">
        <v>0.1125246225</v>
      </c>
      <c r="AX44" t="s">
        <v>567</v>
      </c>
      <c r="AY44" s="12">
        <v>0.1114248194</v>
      </c>
      <c r="AZ44" t="s">
        <v>564</v>
      </c>
      <c r="BA44" s="12">
        <v>9.220288904E-2</v>
      </c>
      <c r="BB44" t="s">
        <v>563</v>
      </c>
      <c r="BC44" s="12">
        <v>9.1365725540000012E-2</v>
      </c>
    </row>
    <row r="45" spans="1:55" x14ac:dyDescent="0.25">
      <c r="A45" s="3" t="s">
        <v>128</v>
      </c>
      <c r="B45" s="3" t="s">
        <v>77</v>
      </c>
      <c r="C45" s="1">
        <v>2205955</v>
      </c>
      <c r="D45" s="1">
        <v>426351</v>
      </c>
      <c r="E45" s="1">
        <v>1145087</v>
      </c>
      <c r="F45" s="1">
        <v>600006</v>
      </c>
      <c r="G45" s="12">
        <v>0.31000044564220558</v>
      </c>
      <c r="H45" s="12">
        <v>0.31149921074419901</v>
      </c>
      <c r="I45" s="12">
        <v>0.37850034361359536</v>
      </c>
      <c r="J45" s="12">
        <v>2.5401605719231339E-3</v>
      </c>
      <c r="K45" s="12">
        <v>0.49036826464579653</v>
      </c>
      <c r="L45" s="12">
        <v>0.40329681412732704</v>
      </c>
      <c r="M45" s="12">
        <v>1.1044890243015731E-2</v>
      </c>
      <c r="N45" s="12">
        <v>7.4687288173359512E-2</v>
      </c>
      <c r="O45" s="12">
        <v>2.0602742810501208E-2</v>
      </c>
      <c r="P45" s="12">
        <v>0.24648235843237146</v>
      </c>
      <c r="Q45" s="12">
        <v>6.3518087209834151E-2</v>
      </c>
      <c r="R45" s="12">
        <v>9.0301183766427194E-4</v>
      </c>
      <c r="S45" s="12">
        <v>1.6371487342588618E-3</v>
      </c>
      <c r="T45" s="12">
        <v>0.32100311714995389</v>
      </c>
      <c r="U45" s="12">
        <v>0.14772804567128961</v>
      </c>
      <c r="V45" s="12">
        <v>7.8625357979692792E-2</v>
      </c>
      <c r="W45" s="12">
        <v>0.14264303355685809</v>
      </c>
      <c r="X45" s="12">
        <v>0.4666671357637252</v>
      </c>
      <c r="Y45" s="12">
        <v>0.37997799934795506</v>
      </c>
      <c r="Z45" s="12">
        <v>0.15335486488831973</v>
      </c>
      <c r="AA45" s="12">
        <v>6.8309913662686378E-2</v>
      </c>
      <c r="AB45" s="12">
        <v>0.28054818682259453</v>
      </c>
      <c r="AC45" s="2">
        <v>17222.7</v>
      </c>
      <c r="AD45" t="s">
        <v>521</v>
      </c>
      <c r="AE45" s="12">
        <v>0.89943028159999994</v>
      </c>
      <c r="AF45" t="s">
        <v>522</v>
      </c>
      <c r="AG45" s="12">
        <v>7.3610710420000003E-2</v>
      </c>
      <c r="AH45" t="s">
        <v>533</v>
      </c>
      <c r="AI45" s="12">
        <v>4.1515089700000004E-3</v>
      </c>
      <c r="AJ45" t="s">
        <v>509</v>
      </c>
      <c r="AK45" s="12">
        <v>0.20740448449999999</v>
      </c>
      <c r="AL45" t="s">
        <v>508</v>
      </c>
      <c r="AM45" s="12">
        <v>0.14190268589999999</v>
      </c>
      <c r="AN45" t="s">
        <v>511</v>
      </c>
      <c r="AO45" s="12">
        <v>0.1167102758</v>
      </c>
      <c r="AP45" t="s">
        <v>510</v>
      </c>
      <c r="AQ45" s="12">
        <v>8.9947171029999995E-2</v>
      </c>
      <c r="AR45" t="s">
        <v>513</v>
      </c>
      <c r="AS45" s="12">
        <v>7.4772728139999994E-2</v>
      </c>
      <c r="AT45" t="s">
        <v>560</v>
      </c>
      <c r="AU45" s="12">
        <v>0.12468599749999999</v>
      </c>
      <c r="AV45" t="s">
        <v>561</v>
      </c>
      <c r="AW45" s="12">
        <v>0.1160730056</v>
      </c>
      <c r="AX45" t="s">
        <v>569</v>
      </c>
      <c r="AY45" s="12">
        <v>9.3141006770000007E-2</v>
      </c>
      <c r="AZ45" t="s">
        <v>565</v>
      </c>
      <c r="BA45" s="12">
        <v>8.970415072E-2</v>
      </c>
      <c r="BB45" t="s">
        <v>563</v>
      </c>
      <c r="BC45" s="12">
        <v>8.8173388280000001E-2</v>
      </c>
    </row>
    <row r="46" spans="1:55" x14ac:dyDescent="0.25">
      <c r="A46" s="3" t="s">
        <v>129</v>
      </c>
      <c r="B46" s="3" t="s">
        <v>78</v>
      </c>
      <c r="C46" s="1">
        <v>392602</v>
      </c>
      <c r="D46" s="1">
        <v>69638</v>
      </c>
      <c r="E46" s="1">
        <v>201448</v>
      </c>
      <c r="F46" s="1">
        <v>108316</v>
      </c>
      <c r="G46" s="12">
        <v>0.35737671960711104</v>
      </c>
      <c r="H46" s="12">
        <v>0.33150004307992764</v>
      </c>
      <c r="I46" s="12">
        <v>0.31112323731296132</v>
      </c>
      <c r="J46" s="12">
        <v>8.8601051150234075E-3</v>
      </c>
      <c r="K46" s="12">
        <v>0.69890002584795663</v>
      </c>
      <c r="L46" s="12">
        <v>6.3298773658060248E-2</v>
      </c>
      <c r="M46" s="12">
        <v>8.5872655733938361E-3</v>
      </c>
      <c r="N46" s="12">
        <v>7.7472069846922662E-2</v>
      </c>
      <c r="O46" s="12">
        <v>0.15174186507366669</v>
      </c>
      <c r="P46" s="12">
        <v>0.3022918521496884</v>
      </c>
      <c r="Q46" s="12">
        <v>5.5084867457422672E-2</v>
      </c>
      <c r="R46" s="12">
        <v>1.5221574427754961E-3</v>
      </c>
      <c r="S46" s="12">
        <v>7.337947672247911E-3</v>
      </c>
      <c r="T46" s="12">
        <v>0.3010281742726672</v>
      </c>
      <c r="U46" s="12">
        <v>9.2607484419426178E-2</v>
      </c>
      <c r="V46" s="12">
        <v>9.4660960969585567E-2</v>
      </c>
      <c r="W46" s="12">
        <v>0.15432666073120996</v>
      </c>
      <c r="X46" s="12">
        <v>0.461371664895603</v>
      </c>
      <c r="Y46" s="12">
        <v>0.36668198397426693</v>
      </c>
      <c r="Z46" s="12">
        <v>0.1719463511301301</v>
      </c>
      <c r="AA46" s="12">
        <v>7.8304948447686609E-2</v>
      </c>
      <c r="AB46" s="12">
        <v>0.2243889830265085</v>
      </c>
      <c r="AC46" s="2">
        <v>21275</v>
      </c>
      <c r="AD46" t="s">
        <v>521</v>
      </c>
      <c r="AE46" s="12">
        <v>0.91741577870000002</v>
      </c>
      <c r="AF46" t="s">
        <v>522</v>
      </c>
      <c r="AG46" s="12">
        <v>3.3114104370000001E-2</v>
      </c>
      <c r="AH46" t="s">
        <v>532</v>
      </c>
      <c r="AI46" s="12">
        <v>2.0046526320000001E-2</v>
      </c>
      <c r="AJ46" t="s">
        <v>509</v>
      </c>
      <c r="AK46" s="12">
        <v>0.16300635559999999</v>
      </c>
      <c r="AL46" t="s">
        <v>508</v>
      </c>
      <c r="AM46" s="12">
        <v>0.14222061390000001</v>
      </c>
      <c r="AN46" t="s">
        <v>515</v>
      </c>
      <c r="AO46" s="12">
        <v>0.1165494312</v>
      </c>
      <c r="AP46" t="s">
        <v>513</v>
      </c>
      <c r="AQ46" s="12">
        <v>0.1089498564</v>
      </c>
      <c r="AR46" t="s">
        <v>511</v>
      </c>
      <c r="AS46" s="12">
        <v>0.1059643091</v>
      </c>
      <c r="AT46" t="s">
        <v>560</v>
      </c>
      <c r="AU46" s="12">
        <v>0.157220371</v>
      </c>
      <c r="AV46" t="s">
        <v>564</v>
      </c>
      <c r="AW46" s="12">
        <v>0.11434342839999999</v>
      </c>
      <c r="AX46" t="s">
        <v>565</v>
      </c>
      <c r="AY46" s="12">
        <v>9.6944944119999987E-2</v>
      </c>
      <c r="AZ46" t="s">
        <v>562</v>
      </c>
      <c r="BA46" s="12">
        <v>8.625519743E-2</v>
      </c>
      <c r="BB46" t="s">
        <v>561</v>
      </c>
      <c r="BC46" s="12">
        <v>7.7703400079999999E-2</v>
      </c>
    </row>
    <row r="47" spans="1:55" x14ac:dyDescent="0.25">
      <c r="A47" s="3" t="s">
        <v>130</v>
      </c>
      <c r="B47" s="3" t="s">
        <v>79</v>
      </c>
      <c r="C47" s="1">
        <v>2917967</v>
      </c>
      <c r="D47" s="1">
        <v>573964</v>
      </c>
      <c r="E47" s="1">
        <v>1579946</v>
      </c>
      <c r="F47" s="1">
        <v>809734</v>
      </c>
      <c r="G47" s="12">
        <v>0.38605905596866702</v>
      </c>
      <c r="H47" s="12">
        <v>0.28114481047591833</v>
      </c>
      <c r="I47" s="12">
        <v>0.33279613355541465</v>
      </c>
      <c r="J47" s="12">
        <v>2.4147855963091761E-3</v>
      </c>
      <c r="K47" s="12">
        <v>0.65892111700385392</v>
      </c>
      <c r="L47" s="12">
        <v>0.23758807172575283</v>
      </c>
      <c r="M47" s="12">
        <v>1.3619321072401753E-2</v>
      </c>
      <c r="N47" s="12">
        <v>6.7199336543755359E-2</v>
      </c>
      <c r="O47" s="12">
        <v>2.2672153654236155E-2</v>
      </c>
      <c r="P47" s="12">
        <v>0.31859663672286065</v>
      </c>
      <c r="Q47" s="12">
        <v>6.7462419245806357E-2</v>
      </c>
      <c r="R47" s="12">
        <v>2.2353318326584944E-3</v>
      </c>
      <c r="S47" s="12">
        <v>1.7945376365068193E-4</v>
      </c>
      <c r="T47" s="12">
        <v>0.27791115819110607</v>
      </c>
      <c r="U47" s="12">
        <v>0.12466287084207373</v>
      </c>
      <c r="V47" s="12">
        <v>7.8581583513948616E-2</v>
      </c>
      <c r="W47" s="12">
        <v>0.13278533148420457</v>
      </c>
      <c r="X47" s="12">
        <v>0.50574948951502186</v>
      </c>
      <c r="Y47" s="12">
        <v>0.34499376267501097</v>
      </c>
      <c r="Z47" s="12">
        <v>0.14925674780996717</v>
      </c>
      <c r="AA47" s="12">
        <v>6.2753064652138466E-2</v>
      </c>
      <c r="AB47" s="12">
        <v>0.31362245715759174</v>
      </c>
      <c r="AC47" s="2">
        <v>17888.900000000001</v>
      </c>
      <c r="AD47" t="s">
        <v>521</v>
      </c>
      <c r="AE47" s="12">
        <v>0.9071753629</v>
      </c>
      <c r="AF47" t="s">
        <v>522</v>
      </c>
      <c r="AG47" s="12">
        <v>5.8083782260000001E-2</v>
      </c>
      <c r="AH47" t="s">
        <v>525</v>
      </c>
      <c r="AI47" s="12">
        <v>7.9273264499999992E-3</v>
      </c>
      <c r="AJ47" t="s">
        <v>509</v>
      </c>
      <c r="AK47" s="12">
        <v>0.18330292419999999</v>
      </c>
      <c r="AL47" t="s">
        <v>508</v>
      </c>
      <c r="AM47" s="12">
        <v>0.1282570526</v>
      </c>
      <c r="AN47" t="s">
        <v>511</v>
      </c>
      <c r="AO47" s="12">
        <v>0.1098826502</v>
      </c>
      <c r="AP47" t="s">
        <v>514</v>
      </c>
      <c r="AQ47" s="12">
        <v>9.1070011770000014E-2</v>
      </c>
      <c r="AR47" t="s">
        <v>510</v>
      </c>
      <c r="AS47" s="12">
        <v>8.557630891000001E-2</v>
      </c>
      <c r="AT47" t="s">
        <v>560</v>
      </c>
      <c r="AU47" s="12">
        <v>0.1261744991</v>
      </c>
      <c r="AV47" t="s">
        <v>563</v>
      </c>
      <c r="AW47" s="12">
        <v>0.1193412165</v>
      </c>
      <c r="AX47" t="s">
        <v>561</v>
      </c>
      <c r="AY47" s="12">
        <v>9.9347673750000004E-2</v>
      </c>
      <c r="AZ47" t="s">
        <v>565</v>
      </c>
      <c r="BA47" s="12">
        <v>9.5420141399999991E-2</v>
      </c>
      <c r="BB47" t="s">
        <v>564</v>
      </c>
      <c r="BC47" s="12">
        <v>9.0168144609999987E-2</v>
      </c>
    </row>
    <row r="48" spans="1:55" x14ac:dyDescent="0.25">
      <c r="A48" s="3" t="s">
        <v>131</v>
      </c>
      <c r="B48" s="3" t="s">
        <v>80</v>
      </c>
      <c r="C48" s="1">
        <v>12470000</v>
      </c>
      <c r="D48" s="1">
        <v>2442418</v>
      </c>
      <c r="E48" s="1">
        <v>7325077</v>
      </c>
      <c r="F48" s="1">
        <v>3978553</v>
      </c>
      <c r="G48" s="12">
        <v>0.41999895185836333</v>
      </c>
      <c r="H48" s="12">
        <v>0.26162802599718804</v>
      </c>
      <c r="I48" s="12">
        <v>0.31837302214444868</v>
      </c>
      <c r="J48" s="12">
        <v>1.7097810448498168E-3</v>
      </c>
      <c r="K48" s="12">
        <v>0.27514905311048315</v>
      </c>
      <c r="L48" s="12">
        <v>0.15132381107574544</v>
      </c>
      <c r="M48" s="12">
        <v>3.3045121678598834E-2</v>
      </c>
      <c r="N48" s="12">
        <v>0.52495436899007464</v>
      </c>
      <c r="O48" s="12">
        <v>1.5527645145098013E-2</v>
      </c>
      <c r="P48" s="12">
        <v>0.35497936880583092</v>
      </c>
      <c r="Q48" s="12">
        <v>6.5019583052532373E-2</v>
      </c>
      <c r="R48" s="12">
        <v>1.0231663867528E-3</v>
      </c>
      <c r="S48" s="12">
        <v>6.8661465809701698E-4</v>
      </c>
      <c r="T48" s="12">
        <v>0.28031319782281328</v>
      </c>
      <c r="U48" s="12">
        <v>0.1107578637235723</v>
      </c>
      <c r="V48" s="12">
        <v>7.507805789181049E-2</v>
      </c>
      <c r="W48" s="12">
        <v>0.1138519287034406</v>
      </c>
      <c r="X48" s="12">
        <v>0.54102901305181994</v>
      </c>
      <c r="Y48" s="12">
        <v>0.32549219666740092</v>
      </c>
      <c r="Z48" s="12">
        <v>0.13347879028077914</v>
      </c>
      <c r="AA48" s="12">
        <v>5.1831832225278394E-2</v>
      </c>
      <c r="AB48" s="12">
        <v>0.28986643563878089</v>
      </c>
      <c r="AC48" s="2">
        <v>20261.900000000001</v>
      </c>
      <c r="AD48" t="s">
        <v>521</v>
      </c>
      <c r="AE48" s="12">
        <v>0.51177685390000005</v>
      </c>
      <c r="AF48" t="s">
        <v>522</v>
      </c>
      <c r="AG48" s="12">
        <v>0.4352600579</v>
      </c>
      <c r="AH48" t="s">
        <v>524</v>
      </c>
      <c r="AI48" s="12">
        <v>9.76204728E-3</v>
      </c>
      <c r="AJ48" t="s">
        <v>509</v>
      </c>
      <c r="AK48" s="12">
        <v>0.17710908180000001</v>
      </c>
      <c r="AL48" t="s">
        <v>508</v>
      </c>
      <c r="AM48" s="12">
        <v>0.1499567279</v>
      </c>
      <c r="AN48" t="s">
        <v>511</v>
      </c>
      <c r="AO48" s="12">
        <v>0.14566620390000001</v>
      </c>
      <c r="AP48" t="s">
        <v>513</v>
      </c>
      <c r="AQ48" s="12">
        <v>8.3695026230000011E-2</v>
      </c>
      <c r="AR48" t="s">
        <v>510</v>
      </c>
      <c r="AS48" s="12">
        <v>7.5624333799999999E-2</v>
      </c>
      <c r="AT48" t="s">
        <v>560</v>
      </c>
      <c r="AU48" s="12">
        <v>0.1262504351</v>
      </c>
      <c r="AV48" t="s">
        <v>561</v>
      </c>
      <c r="AW48" s="12">
        <v>0.11179808500000001</v>
      </c>
      <c r="AX48" t="s">
        <v>563</v>
      </c>
      <c r="AY48" s="12">
        <v>9.7448451719999996E-2</v>
      </c>
      <c r="AZ48" t="s">
        <v>565</v>
      </c>
      <c r="BA48" s="12">
        <v>9.391744987999999E-2</v>
      </c>
      <c r="BB48" t="s">
        <v>566</v>
      </c>
      <c r="BC48" s="12">
        <v>9.029207144000001E-2</v>
      </c>
    </row>
    <row r="49" spans="1:55" x14ac:dyDescent="0.25">
      <c r="A49" s="3" t="s">
        <v>132</v>
      </c>
      <c r="B49" s="3" t="s">
        <v>81</v>
      </c>
      <c r="C49" s="1">
        <v>1355795</v>
      </c>
      <c r="D49" s="1">
        <v>221008</v>
      </c>
      <c r="E49" s="1">
        <v>776486</v>
      </c>
      <c r="F49" s="1">
        <v>444661</v>
      </c>
      <c r="G49" s="12">
        <v>0.53232462173314998</v>
      </c>
      <c r="H49" s="12">
        <v>0.21031365380438719</v>
      </c>
      <c r="I49" s="12">
        <v>0.25736172446246292</v>
      </c>
      <c r="J49" s="12">
        <v>6.5608484760732648E-4</v>
      </c>
      <c r="K49" s="12">
        <v>0.72184717295301526</v>
      </c>
      <c r="L49" s="12">
        <v>1.6040143343227394E-2</v>
      </c>
      <c r="M49" s="12">
        <v>2.9636936219503366E-2</v>
      </c>
      <c r="N49" s="12">
        <v>0.19612412220372114</v>
      </c>
      <c r="O49" s="12">
        <v>3.6351625280532832E-2</v>
      </c>
      <c r="P49" s="12">
        <v>0.49451151089553319</v>
      </c>
      <c r="Q49" s="12">
        <v>3.7813110837616737E-2</v>
      </c>
      <c r="R49" s="12">
        <v>6.5608484760732648E-4</v>
      </c>
      <c r="S49" s="12">
        <v>0</v>
      </c>
      <c r="T49" s="12">
        <v>0.21049464272786506</v>
      </c>
      <c r="U49" s="12">
        <v>9.0978607109244908E-2</v>
      </c>
      <c r="V49" s="12">
        <v>7.2391044668066312E-2</v>
      </c>
      <c r="W49" s="12">
        <v>9.3811083761673783E-2</v>
      </c>
      <c r="X49" s="12">
        <v>0.35812278288568739</v>
      </c>
      <c r="Y49" s="12">
        <v>0.38226670527763701</v>
      </c>
      <c r="Z49" s="12">
        <v>0.25961051183667561</v>
      </c>
      <c r="AA49" s="12">
        <v>4.7233584304640558E-2</v>
      </c>
      <c r="AB49" s="12">
        <v>0.171681568088033</v>
      </c>
      <c r="AC49" s="2">
        <v>29379.8</v>
      </c>
      <c r="AD49" t="s">
        <v>521</v>
      </c>
      <c r="AE49" s="12">
        <v>0.76209910949999993</v>
      </c>
      <c r="AF49" t="s">
        <v>522</v>
      </c>
      <c r="AG49" s="12">
        <v>0.17149605439999999</v>
      </c>
      <c r="AH49" t="s">
        <v>539</v>
      </c>
      <c r="AI49" s="12">
        <v>5.8866647400000003E-3</v>
      </c>
      <c r="AJ49" t="s">
        <v>509</v>
      </c>
      <c r="AK49" s="12">
        <v>0.1756397119</v>
      </c>
      <c r="AL49" t="s">
        <v>511</v>
      </c>
      <c r="AM49" s="12">
        <v>0.12346015760000001</v>
      </c>
      <c r="AN49" t="s">
        <v>508</v>
      </c>
      <c r="AO49" s="12">
        <v>9.7163962339999993E-2</v>
      </c>
      <c r="AP49" t="s">
        <v>513</v>
      </c>
      <c r="AQ49" s="12">
        <v>9.402345795E-2</v>
      </c>
      <c r="AR49" t="s">
        <v>517</v>
      </c>
      <c r="AS49" s="12">
        <v>8.4152248119999995E-2</v>
      </c>
      <c r="AT49" t="s">
        <v>560</v>
      </c>
      <c r="AU49" s="12">
        <v>0.1275376476</v>
      </c>
      <c r="AV49" t="s">
        <v>564</v>
      </c>
      <c r="AW49" s="12">
        <v>0.1145435378</v>
      </c>
      <c r="AX49" t="s">
        <v>561</v>
      </c>
      <c r="AY49" s="12">
        <v>0.10914665400000001</v>
      </c>
      <c r="AZ49" t="s">
        <v>569</v>
      </c>
      <c r="BA49" s="12">
        <v>7.2156722409999999E-2</v>
      </c>
      <c r="BB49" t="s">
        <v>563</v>
      </c>
      <c r="BC49" s="12">
        <v>7.2108363240000001E-2</v>
      </c>
    </row>
    <row r="50" spans="1:55" x14ac:dyDescent="0.25">
      <c r="A50" s="3" t="s">
        <v>133</v>
      </c>
      <c r="B50" s="3" t="s">
        <v>82</v>
      </c>
      <c r="C50" s="1">
        <v>301097</v>
      </c>
      <c r="D50" s="1">
        <v>39029</v>
      </c>
      <c r="E50" s="1">
        <v>91755</v>
      </c>
      <c r="F50" s="1">
        <v>40927</v>
      </c>
      <c r="G50" s="12">
        <v>0.3555561249327423</v>
      </c>
      <c r="H50" s="12">
        <v>0.24958364293217863</v>
      </c>
      <c r="I50" s="12">
        <v>0.39486023213507904</v>
      </c>
      <c r="J50" s="12">
        <v>1.5321940095826181E-2</v>
      </c>
      <c r="K50" s="12">
        <v>0.84239924158958723</v>
      </c>
      <c r="L50" s="12">
        <v>4.8835481308770398E-2</v>
      </c>
      <c r="M50" s="12">
        <v>2.682620615439801E-2</v>
      </c>
      <c r="N50" s="12">
        <v>3.7894898665095184E-2</v>
      </c>
      <c r="O50" s="12">
        <v>4.4044172282149172E-2</v>
      </c>
      <c r="P50" s="12">
        <v>0.26303517896948425</v>
      </c>
      <c r="Q50" s="12">
        <v>9.2520945963258092E-2</v>
      </c>
      <c r="R50" s="12">
        <v>1.4297061159650517E-2</v>
      </c>
      <c r="S50" s="12">
        <v>1.0248789361756642E-3</v>
      </c>
      <c r="T50" s="12">
        <v>0.25306823131517592</v>
      </c>
      <c r="U50" s="12">
        <v>0.12582951138896717</v>
      </c>
      <c r="V50" s="12">
        <v>8.2630864229162937E-2</v>
      </c>
      <c r="W50" s="12">
        <v>0.18291526813395168</v>
      </c>
      <c r="X50" s="12">
        <v>0.41569089651284941</v>
      </c>
      <c r="Y50" s="12">
        <v>0.30846293781547057</v>
      </c>
      <c r="Z50" s="12">
        <v>0.27584616567168002</v>
      </c>
      <c r="AA50" s="12">
        <v>4.9757872351328503E-2</v>
      </c>
      <c r="AB50" s="12">
        <v>0.19900586743190959</v>
      </c>
      <c r="AC50" s="2">
        <v>17222.599999999999</v>
      </c>
      <c r="AD50" t="s">
        <v>521</v>
      </c>
      <c r="AE50" s="12">
        <v>0.90399446569999997</v>
      </c>
      <c r="AF50" t="s">
        <v>533</v>
      </c>
      <c r="AG50" s="12">
        <v>4.0867047579999996E-2</v>
      </c>
      <c r="AH50" t="s">
        <v>522</v>
      </c>
      <c r="AI50" s="12">
        <v>2.0856286349999999E-2</v>
      </c>
      <c r="AJ50" t="s">
        <v>508</v>
      </c>
      <c r="AK50" s="12">
        <v>0.17969998050000002</v>
      </c>
      <c r="AL50" t="s">
        <v>509</v>
      </c>
      <c r="AM50" s="12">
        <v>0.14494447690000001</v>
      </c>
      <c r="AN50" t="s">
        <v>513</v>
      </c>
      <c r="AO50" s="12">
        <v>0.1255795831</v>
      </c>
      <c r="AP50" t="s">
        <v>511</v>
      </c>
      <c r="AQ50" s="12">
        <v>0.10161698810000001</v>
      </c>
      <c r="AR50" t="s">
        <v>515</v>
      </c>
      <c r="AS50" s="12">
        <v>9.4447691410000006E-2</v>
      </c>
      <c r="AT50" t="s">
        <v>562</v>
      </c>
      <c r="AU50" s="12">
        <v>0.11463323750000001</v>
      </c>
      <c r="AV50" t="s">
        <v>564</v>
      </c>
      <c r="AW50" s="12">
        <v>9.9861599059999986E-2</v>
      </c>
      <c r="AX50" t="s">
        <v>560</v>
      </c>
      <c r="AY50" s="12">
        <v>8.7139359099999994E-2</v>
      </c>
      <c r="AZ50" t="s">
        <v>572</v>
      </c>
      <c r="BA50" s="12">
        <v>8.5515809649999996E-2</v>
      </c>
      <c r="BB50" t="s">
        <v>561</v>
      </c>
      <c r="BC50" s="12">
        <v>8.2162248479999991E-2</v>
      </c>
    </row>
    <row r="51" spans="1:55" x14ac:dyDescent="0.25">
      <c r="A51" s="3" t="s">
        <v>134</v>
      </c>
      <c r="B51" s="3" t="s">
        <v>83</v>
      </c>
      <c r="C51" s="1">
        <v>3919407</v>
      </c>
      <c r="D51" s="1">
        <v>546867</v>
      </c>
      <c r="E51" s="1">
        <v>1459429</v>
      </c>
      <c r="F51" s="1">
        <v>744611</v>
      </c>
      <c r="G51" s="12">
        <v>0.35296699197428261</v>
      </c>
      <c r="H51" s="12">
        <v>0.27856316069537934</v>
      </c>
      <c r="I51" s="12">
        <v>0.36846984733033811</v>
      </c>
      <c r="J51" s="12">
        <v>2.5033509061618271E-3</v>
      </c>
      <c r="K51" s="12">
        <v>0.48953584692438928</v>
      </c>
      <c r="L51" s="12">
        <v>0.29343514967990386</v>
      </c>
      <c r="M51" s="12">
        <v>5.1542696853165391E-2</v>
      </c>
      <c r="N51" s="12">
        <v>0.13130432079463564</v>
      </c>
      <c r="O51" s="12">
        <v>3.4181985747905798E-2</v>
      </c>
      <c r="P51" s="12">
        <v>0.2922648468457596</v>
      </c>
      <c r="Q51" s="12">
        <v>6.0702145128523025E-2</v>
      </c>
      <c r="R51" s="12">
        <v>9.2527067824535035E-4</v>
      </c>
      <c r="S51" s="12">
        <v>1.5780802279164769E-3</v>
      </c>
      <c r="T51" s="12">
        <v>0.27889779416201743</v>
      </c>
      <c r="U51" s="12">
        <v>0.13453545377578094</v>
      </c>
      <c r="V51" s="12">
        <v>8.3431620485419675E-2</v>
      </c>
      <c r="W51" s="12">
        <v>0.15016813960249933</v>
      </c>
      <c r="X51" s="12">
        <v>0.44389037919640423</v>
      </c>
      <c r="Y51" s="12">
        <v>0.36299136718800001</v>
      </c>
      <c r="Z51" s="12">
        <v>0.19311825361559576</v>
      </c>
      <c r="AA51" s="12">
        <v>7.4586691096738336E-2</v>
      </c>
      <c r="AB51" s="12">
        <v>0.22654137111948608</v>
      </c>
      <c r="AC51" s="2">
        <v>18235.7</v>
      </c>
      <c r="AD51" t="s">
        <v>521</v>
      </c>
      <c r="AE51" s="12">
        <v>0.78872559510000007</v>
      </c>
      <c r="AF51" t="s">
        <v>522</v>
      </c>
      <c r="AG51" s="12">
        <v>0.1170522266</v>
      </c>
      <c r="AH51" t="s">
        <v>523</v>
      </c>
      <c r="AI51" s="12">
        <v>1.447701178E-2</v>
      </c>
      <c r="AJ51" t="s">
        <v>509</v>
      </c>
      <c r="AK51" s="12">
        <v>0.19558597679999998</v>
      </c>
      <c r="AL51" t="s">
        <v>508</v>
      </c>
      <c r="AM51" s="12">
        <v>0.15757125550000001</v>
      </c>
      <c r="AN51" t="s">
        <v>511</v>
      </c>
      <c r="AO51" s="12">
        <v>0.14473951839999999</v>
      </c>
      <c r="AP51" t="s">
        <v>513</v>
      </c>
      <c r="AQ51" s="12">
        <v>7.3037434009999999E-2</v>
      </c>
      <c r="AR51" t="s">
        <v>514</v>
      </c>
      <c r="AS51" s="12">
        <v>6.8020292600000004E-2</v>
      </c>
      <c r="AT51" t="s">
        <v>560</v>
      </c>
      <c r="AU51" s="12">
        <v>0.1141653992</v>
      </c>
      <c r="AV51" t="s">
        <v>563</v>
      </c>
      <c r="AW51" s="12">
        <v>0.11002471480000001</v>
      </c>
      <c r="AX51" t="s">
        <v>561</v>
      </c>
      <c r="AY51" s="12">
        <v>0.10967490489999999</v>
      </c>
      <c r="AZ51" t="s">
        <v>564</v>
      </c>
      <c r="BA51" s="12">
        <v>9.1688212930000013E-2</v>
      </c>
      <c r="BB51" t="s">
        <v>565</v>
      </c>
      <c r="BC51" s="12">
        <v>8.9709125479999999E-2</v>
      </c>
    </row>
    <row r="52" spans="1:55" x14ac:dyDescent="0.25">
      <c r="A52" s="3" t="s">
        <v>135</v>
      </c>
      <c r="B52" s="3" t="s">
        <v>84</v>
      </c>
      <c r="C52" s="1">
        <v>3497063</v>
      </c>
      <c r="D52" s="1">
        <v>481624</v>
      </c>
      <c r="E52" s="1">
        <v>1360839</v>
      </c>
      <c r="F52" s="1">
        <v>713284</v>
      </c>
      <c r="G52" s="12">
        <v>0.38461953723236386</v>
      </c>
      <c r="H52" s="12">
        <v>0.2731280002657675</v>
      </c>
      <c r="I52" s="12">
        <v>0.34225246250186869</v>
      </c>
      <c r="J52" s="12">
        <v>2.508180655449064E-3</v>
      </c>
      <c r="K52" s="12">
        <v>0.59170846967759083</v>
      </c>
      <c r="L52" s="12">
        <v>5.6022955666661128E-2</v>
      </c>
      <c r="M52" s="12">
        <v>7.6318871152600373E-2</v>
      </c>
      <c r="N52" s="12">
        <v>0.21786912612328288</v>
      </c>
      <c r="O52" s="12">
        <v>5.8080577379864794E-2</v>
      </c>
      <c r="P52" s="12">
        <v>0.3308223842665648</v>
      </c>
      <c r="Q52" s="12">
        <v>5.3797152965799046E-2</v>
      </c>
      <c r="R52" s="12">
        <v>1.2312509343388204E-3</v>
      </c>
      <c r="S52" s="12">
        <v>1.2769297211102438E-3</v>
      </c>
      <c r="T52" s="12">
        <v>0.2562808331810707</v>
      </c>
      <c r="U52" s="12">
        <v>0.12531975150739996</v>
      </c>
      <c r="V52" s="12">
        <v>8.7802933408634126E-2</v>
      </c>
      <c r="W52" s="12">
        <v>0.14597694467053138</v>
      </c>
      <c r="X52" s="12">
        <v>0.42931000116273277</v>
      </c>
      <c r="Y52" s="12">
        <v>0.39325075162367323</v>
      </c>
      <c r="Z52" s="12">
        <v>0.177439247213594</v>
      </c>
      <c r="AA52" s="12">
        <v>6.8256565287444143E-2</v>
      </c>
      <c r="AB52" s="12">
        <v>0.31418284803082902</v>
      </c>
      <c r="AC52" s="2">
        <v>20261.900000000001</v>
      </c>
      <c r="AD52" t="s">
        <v>521</v>
      </c>
      <c r="AE52" s="12">
        <v>0.70135209210000005</v>
      </c>
      <c r="AF52" t="s">
        <v>522</v>
      </c>
      <c r="AG52" s="12">
        <v>0.17837566230000002</v>
      </c>
      <c r="AH52" t="s">
        <v>524</v>
      </c>
      <c r="AI52" s="12">
        <v>1.1228676310000001E-2</v>
      </c>
      <c r="AJ52" t="s">
        <v>509</v>
      </c>
      <c r="AK52" s="12">
        <v>0.17939269360000001</v>
      </c>
      <c r="AL52" t="s">
        <v>508</v>
      </c>
      <c r="AM52" s="12">
        <v>0.1485151133</v>
      </c>
      <c r="AN52" t="s">
        <v>511</v>
      </c>
      <c r="AO52" s="12">
        <v>9.6816730670000004E-2</v>
      </c>
      <c r="AP52" t="s">
        <v>514</v>
      </c>
      <c r="AQ52" s="12">
        <v>8.1637374329999998E-2</v>
      </c>
      <c r="AR52" t="s">
        <v>515</v>
      </c>
      <c r="AS52" s="12">
        <v>7.942970831E-2</v>
      </c>
      <c r="AT52" t="s">
        <v>563</v>
      </c>
      <c r="AU52" s="12">
        <v>0.1187915292</v>
      </c>
      <c r="AV52" t="s">
        <v>561</v>
      </c>
      <c r="AW52" s="12">
        <v>0.1019821041</v>
      </c>
      <c r="AX52" t="s">
        <v>560</v>
      </c>
      <c r="AY52" s="12">
        <v>0.10071965889999999</v>
      </c>
      <c r="AZ52" t="s">
        <v>565</v>
      </c>
      <c r="BA52" s="12">
        <v>7.7847889480000002E-2</v>
      </c>
      <c r="BB52" t="s">
        <v>567</v>
      </c>
      <c r="BC52" s="12">
        <v>7.7026539599999999E-2</v>
      </c>
    </row>
    <row r="53" spans="1:55" x14ac:dyDescent="0.25">
      <c r="A53" s="3" t="s">
        <v>136</v>
      </c>
      <c r="B53" s="3" t="s">
        <v>85</v>
      </c>
      <c r="C53" s="1">
        <v>715904</v>
      </c>
      <c r="D53" s="1">
        <v>137879</v>
      </c>
      <c r="E53" s="1">
        <v>373542</v>
      </c>
      <c r="F53" s="1">
        <v>184003</v>
      </c>
      <c r="G53" s="12">
        <v>0.39987235184473341</v>
      </c>
      <c r="H53" s="12">
        <v>0.27049804538762245</v>
      </c>
      <c r="I53" s="12">
        <v>0.32962960276764408</v>
      </c>
      <c r="J53" s="12">
        <v>3.9164774911335304E-3</v>
      </c>
      <c r="K53" s="12">
        <v>0.90895640380333476</v>
      </c>
      <c r="L53" s="12">
        <v>5.4511564487702988E-2</v>
      </c>
      <c r="M53" s="12">
        <v>3.4450496449785683E-3</v>
      </c>
      <c r="N53" s="12">
        <v>2.3274030127865736E-2</v>
      </c>
      <c r="O53" s="12">
        <v>9.8129519361179005E-3</v>
      </c>
      <c r="P53" s="12">
        <v>0.33226959870611189</v>
      </c>
      <c r="Q53" s="12">
        <v>6.7602753138621546E-2</v>
      </c>
      <c r="R53" s="12">
        <v>1.5375800520746451E-3</v>
      </c>
      <c r="S53" s="12">
        <v>2.3788974390588848E-3</v>
      </c>
      <c r="T53" s="12">
        <v>0.25560092544912566</v>
      </c>
      <c r="U53" s="12">
        <v>0.13242045561688146</v>
      </c>
      <c r="V53" s="12">
        <v>8.6837009261743994E-2</v>
      </c>
      <c r="W53" s="12">
        <v>0.12526925782751544</v>
      </c>
      <c r="X53" s="12">
        <v>0.53906686297405693</v>
      </c>
      <c r="Y53" s="12">
        <v>0.31616852457589628</v>
      </c>
      <c r="Z53" s="12">
        <v>0.14476461245004679</v>
      </c>
      <c r="AA53" s="12">
        <v>7.4115710151654718E-2</v>
      </c>
      <c r="AB53" s="12">
        <v>0.37027393584229651</v>
      </c>
      <c r="AC53" s="2">
        <v>18235.7</v>
      </c>
      <c r="AD53" t="s">
        <v>521</v>
      </c>
      <c r="AE53" s="12">
        <v>0.97410773210000001</v>
      </c>
      <c r="AF53" t="s">
        <v>522</v>
      </c>
      <c r="AG53" s="12">
        <v>1.667404028E-2</v>
      </c>
      <c r="AH53" t="s">
        <v>533</v>
      </c>
      <c r="AI53" s="12">
        <v>3.0171382200000004E-3</v>
      </c>
      <c r="AJ53" t="s">
        <v>509</v>
      </c>
      <c r="AK53" s="12">
        <v>0.22636045809999999</v>
      </c>
      <c r="AL53" t="s">
        <v>508</v>
      </c>
      <c r="AM53" s="12">
        <v>0.20311230920000001</v>
      </c>
      <c r="AN53" t="s">
        <v>511</v>
      </c>
      <c r="AO53" s="12">
        <v>9.9749273129999996E-2</v>
      </c>
      <c r="AP53" t="s">
        <v>513</v>
      </c>
      <c r="AQ53" s="12">
        <v>7.0121125800000003E-2</v>
      </c>
      <c r="AR53" t="s">
        <v>514</v>
      </c>
      <c r="AS53" s="12">
        <v>6.3752898660000001E-2</v>
      </c>
      <c r="AT53" t="s">
        <v>561</v>
      </c>
      <c r="AU53" s="12">
        <v>0.14477956790000002</v>
      </c>
      <c r="AV53" t="s">
        <v>560</v>
      </c>
      <c r="AW53" s="12">
        <v>0.1189740227</v>
      </c>
      <c r="AX53" t="s">
        <v>563</v>
      </c>
      <c r="AY53" s="12">
        <v>0.1020981641</v>
      </c>
      <c r="AZ53" t="s">
        <v>567</v>
      </c>
      <c r="BA53" s="12">
        <v>9.3324590979999997E-2</v>
      </c>
      <c r="BB53" t="s">
        <v>565</v>
      </c>
      <c r="BC53" s="12">
        <v>9.0584800800000004E-2</v>
      </c>
    </row>
    <row r="54" spans="1:55" x14ac:dyDescent="0.25">
      <c r="A54" s="3" t="s">
        <v>137</v>
      </c>
      <c r="B54" s="3" t="s">
        <v>86</v>
      </c>
      <c r="C54" s="1">
        <v>2689177</v>
      </c>
      <c r="D54" s="1">
        <v>387225</v>
      </c>
      <c r="E54" s="1">
        <v>1085538</v>
      </c>
      <c r="F54" s="1">
        <v>571698</v>
      </c>
      <c r="G54" s="12">
        <v>0.35419975466460069</v>
      </c>
      <c r="H54" s="12">
        <v>0.32352508231648269</v>
      </c>
      <c r="I54" s="12">
        <v>0.32227516301891668</v>
      </c>
      <c r="J54" s="12">
        <v>3.3236490412550841E-3</v>
      </c>
      <c r="K54" s="12">
        <v>0.69465556201175027</v>
      </c>
      <c r="L54" s="12">
        <v>0.12053457292271935</v>
      </c>
      <c r="M54" s="12">
        <v>2.8487313577377493E-2</v>
      </c>
      <c r="N54" s="12">
        <v>0.12063270708244561</v>
      </c>
      <c r="O54" s="12">
        <v>3.5689844405707279E-2</v>
      </c>
      <c r="P54" s="12">
        <v>0.29294337917231583</v>
      </c>
      <c r="Q54" s="12">
        <v>6.1256375492284847E-2</v>
      </c>
      <c r="R54" s="12">
        <v>1.497837174769191E-3</v>
      </c>
      <c r="S54" s="12">
        <v>1.8258118664858931E-3</v>
      </c>
      <c r="T54" s="12">
        <v>0.27504680741171156</v>
      </c>
      <c r="U54" s="12">
        <v>0.12620827684162955</v>
      </c>
      <c r="V54" s="12">
        <v>0.10406352895603331</v>
      </c>
      <c r="W54" s="12">
        <v>0.14048163212602491</v>
      </c>
      <c r="X54" s="12">
        <v>0.45610949706243142</v>
      </c>
      <c r="Y54" s="12">
        <v>0.39511653431467492</v>
      </c>
      <c r="Z54" s="12">
        <v>0.14877396862289366</v>
      </c>
      <c r="AA54" s="12">
        <v>5.0923881464264964E-2</v>
      </c>
      <c r="AB54" s="12">
        <v>0.28296984957066307</v>
      </c>
      <c r="AC54" s="2">
        <v>20261.900000000001</v>
      </c>
      <c r="AD54" t="s">
        <v>521</v>
      </c>
      <c r="AE54" s="12">
        <v>0.8577364581000001</v>
      </c>
      <c r="AF54" t="s">
        <v>522</v>
      </c>
      <c r="AG54" s="12">
        <v>9.8128994770000005E-2</v>
      </c>
      <c r="AH54" t="s">
        <v>529</v>
      </c>
      <c r="AI54" s="12">
        <v>1.036348376E-2</v>
      </c>
      <c r="AJ54" t="s">
        <v>509</v>
      </c>
      <c r="AK54" s="12">
        <v>0.1879990292</v>
      </c>
      <c r="AL54" t="s">
        <v>508</v>
      </c>
      <c r="AM54" s="12">
        <v>0.17188611949999999</v>
      </c>
      <c r="AN54" t="s">
        <v>517</v>
      </c>
      <c r="AO54" s="12">
        <v>0.11955721380000001</v>
      </c>
      <c r="AP54" t="s">
        <v>510</v>
      </c>
      <c r="AQ54" s="12">
        <v>8.2744747980000005E-2</v>
      </c>
      <c r="AR54" t="s">
        <v>511</v>
      </c>
      <c r="AS54" s="12">
        <v>8.102938333000001E-2</v>
      </c>
      <c r="AT54" t="s">
        <v>560</v>
      </c>
      <c r="AU54" s="12">
        <v>0.1180138568</v>
      </c>
      <c r="AV54" t="s">
        <v>563</v>
      </c>
      <c r="AW54" s="12">
        <v>0.10736613139999999</v>
      </c>
      <c r="AX54" t="s">
        <v>564</v>
      </c>
      <c r="AY54" s="12">
        <v>0.10294860090000001</v>
      </c>
      <c r="AZ54" t="s">
        <v>561</v>
      </c>
      <c r="BA54" s="12">
        <v>9.9465599660000001E-2</v>
      </c>
      <c r="BB54" t="s">
        <v>569</v>
      </c>
      <c r="BC54" s="12">
        <v>9.7540147160000007E-2</v>
      </c>
    </row>
    <row r="55" spans="1:55" x14ac:dyDescent="0.25">
      <c r="A55" s="3" t="s">
        <v>138</v>
      </c>
      <c r="B55" s="3" t="s">
        <v>87</v>
      </c>
      <c r="C55" s="1">
        <v>265504</v>
      </c>
      <c r="D55" s="1">
        <v>41895</v>
      </c>
      <c r="E55" s="1">
        <v>118274</v>
      </c>
      <c r="F55" s="1">
        <v>61586</v>
      </c>
      <c r="G55" s="12">
        <v>0.37703783267693042</v>
      </c>
      <c r="H55" s="12">
        <v>0.24668814894378804</v>
      </c>
      <c r="I55" s="12">
        <v>0.37627401837928154</v>
      </c>
      <c r="J55" s="12">
        <v>8.8316028165652224E-4</v>
      </c>
      <c r="K55" s="12">
        <v>0.78749254087599951</v>
      </c>
      <c r="L55" s="12">
        <v>2.1482277121374865E-3</v>
      </c>
      <c r="M55" s="12">
        <v>5.3705692803437165E-3</v>
      </c>
      <c r="N55" s="12">
        <v>0.11800930898675259</v>
      </c>
      <c r="O55" s="12">
        <v>8.697935314476668E-2</v>
      </c>
      <c r="P55" s="12">
        <v>0.30733977801646972</v>
      </c>
      <c r="Q55" s="12">
        <v>6.9698054660460682E-2</v>
      </c>
      <c r="R55" s="12">
        <v>8.8316028165652224E-4</v>
      </c>
      <c r="S55" s="12">
        <v>0</v>
      </c>
      <c r="T55" s="12">
        <v>0.23138799379400884</v>
      </c>
      <c r="U55" s="12">
        <v>0.15250029836496001</v>
      </c>
      <c r="V55" s="12">
        <v>7.2443012292636347E-2</v>
      </c>
      <c r="W55" s="12">
        <v>0.16663086287146436</v>
      </c>
      <c r="X55" s="12">
        <v>0.40147989020169472</v>
      </c>
      <c r="Y55" s="12">
        <v>0.45115168874567368</v>
      </c>
      <c r="Z55" s="12">
        <v>0.14736842105263157</v>
      </c>
      <c r="AA55" s="12">
        <v>7.647690655209452E-2</v>
      </c>
      <c r="AB55" s="12">
        <v>0.16037713330946413</v>
      </c>
      <c r="AC55" s="2">
        <v>16209.6</v>
      </c>
      <c r="AD55" t="s">
        <v>521</v>
      </c>
      <c r="AE55" s="12">
        <v>0.90939252890000011</v>
      </c>
      <c r="AF55" t="s">
        <v>522</v>
      </c>
      <c r="AG55" s="12">
        <v>6.0460675499999998E-2</v>
      </c>
      <c r="AH55" t="s">
        <v>531</v>
      </c>
      <c r="AI55" s="12">
        <v>1.2292636349999999E-2</v>
      </c>
      <c r="AJ55" t="s">
        <v>509</v>
      </c>
      <c r="AK55" s="12">
        <v>0.2370257305</v>
      </c>
      <c r="AL55" t="s">
        <v>508</v>
      </c>
      <c r="AM55" s="12">
        <v>0.1416630324</v>
      </c>
      <c r="AN55" t="s">
        <v>511</v>
      </c>
      <c r="AO55" s="12">
        <v>0.1262901585</v>
      </c>
      <c r="AP55" t="s">
        <v>513</v>
      </c>
      <c r="AQ55" s="12">
        <v>8.6349760139999995E-2</v>
      </c>
      <c r="AR55" t="s">
        <v>515</v>
      </c>
      <c r="AS55" s="12">
        <v>7.6137519989999999E-2</v>
      </c>
      <c r="AT55" t="s">
        <v>565</v>
      </c>
      <c r="AU55" s="12">
        <v>0.15068730220000001</v>
      </c>
      <c r="AV55" t="s">
        <v>560</v>
      </c>
      <c r="AW55" s="12">
        <v>0.11498714400000001</v>
      </c>
      <c r="AX55" t="s">
        <v>563</v>
      </c>
      <c r="AY55" s="12">
        <v>0.1144432358</v>
      </c>
      <c r="AZ55" t="s">
        <v>561</v>
      </c>
      <c r="BA55" s="12">
        <v>0.10581487340000001</v>
      </c>
      <c r="BB55" t="s">
        <v>566</v>
      </c>
      <c r="BC55" s="12">
        <v>0.1020322389</v>
      </c>
    </row>
    <row r="56" spans="1:55" x14ac:dyDescent="0.25">
      <c r="C56" s="1"/>
      <c r="D56" s="1"/>
      <c r="E56" s="1"/>
      <c r="F56" s="1"/>
    </row>
  </sheetData>
  <autoFilter ref="A4:BC55"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198"/>
  <sheetViews>
    <sheetView zoomScale="90" zoomScaleNormal="90" workbookViewId="0">
      <pane xSplit="2" ySplit="4" topLeftCell="C106" activePane="bottomRight" state="frozen"/>
      <selection pane="topRight" activeCell="C1" sqref="C1"/>
      <selection pane="bottomLeft" activeCell="A5" sqref="A5"/>
      <selection pane="bottomRight" activeCell="D114" sqref="D114"/>
    </sheetView>
  </sheetViews>
  <sheetFormatPr defaultRowHeight="15" x14ac:dyDescent="0.25"/>
  <cols>
    <col min="1" max="1" width="18.85546875" customWidth="1"/>
    <col min="2" max="2" width="46.42578125" customWidth="1"/>
    <col min="3" max="3" width="15.28515625" style="13" customWidth="1"/>
    <col min="4" max="4" width="17.5703125" customWidth="1"/>
    <col min="5" max="5" width="9.85546875" bestFit="1" customWidth="1"/>
    <col min="6" max="6" width="13" customWidth="1"/>
    <col min="7" max="7" width="12" customWidth="1"/>
    <col min="8" max="8" width="14.140625" customWidth="1"/>
    <col min="9" max="10" width="9.85546875" customWidth="1"/>
    <col min="11" max="11" width="10" customWidth="1"/>
    <col min="12" max="12" width="9" customWidth="1"/>
    <col min="13" max="13" width="12.140625" customWidth="1"/>
    <col min="14" max="14" width="8.42578125" customWidth="1"/>
    <col min="15" max="15" width="8.42578125" bestFit="1" customWidth="1"/>
    <col min="16" max="16" width="11.42578125" customWidth="1"/>
    <col min="17" max="19" width="11.7109375" customWidth="1"/>
    <col min="20" max="20" width="14.85546875" customWidth="1"/>
    <col min="21" max="21" width="14" style="24" customWidth="1"/>
    <col min="22" max="22" width="13.85546875" customWidth="1"/>
    <col min="23" max="23" width="14.42578125" customWidth="1"/>
    <col min="24" max="24" width="17.5703125" customWidth="1"/>
    <col min="25" max="25" width="10.85546875" customWidth="1"/>
    <col min="26" max="26" width="8" customWidth="1"/>
    <col min="27" max="27" width="9.7109375" customWidth="1"/>
    <col min="28" max="28" width="14.5703125" customWidth="1"/>
    <col min="29" max="29" width="11.5703125" customWidth="1"/>
    <col min="30" max="30" width="10.7109375" customWidth="1"/>
    <col min="31" max="31" width="14.28515625" customWidth="1"/>
    <col min="32" max="32" width="10.7109375" customWidth="1"/>
    <col min="33" max="33" width="10.7109375" bestFit="1" customWidth="1"/>
    <col min="34" max="34" width="16.42578125" bestFit="1" customWidth="1"/>
    <col min="35" max="35" width="10.7109375" bestFit="1" customWidth="1"/>
    <col min="36" max="36" width="27.42578125" bestFit="1" customWidth="1"/>
    <col min="37" max="37" width="13.28515625" customWidth="1"/>
    <col min="38" max="38" width="27.42578125" bestFit="1" customWidth="1"/>
    <col min="39" max="39" width="13.28515625" style="12" customWidth="1"/>
    <col min="40" max="40" width="27.42578125" bestFit="1" customWidth="1"/>
    <col min="41" max="41" width="13.28515625" style="12" customWidth="1"/>
    <col min="42" max="42" width="27.42578125" bestFit="1" customWidth="1"/>
    <col min="43" max="43" width="13.28515625" style="12" customWidth="1"/>
    <col min="44" max="44" width="27.42578125" bestFit="1" customWidth="1"/>
    <col min="45" max="45" width="13.28515625" style="12" customWidth="1"/>
    <col min="46" max="46" width="46.7109375" bestFit="1" customWidth="1"/>
    <col min="47" max="47" width="16" customWidth="1"/>
    <col min="48" max="48" width="46.7109375" bestFit="1" customWidth="1"/>
    <col min="49" max="49" width="16" customWidth="1"/>
    <col min="50" max="50" width="46.7109375" bestFit="1" customWidth="1"/>
    <col min="51" max="51" width="16" customWidth="1"/>
    <col min="52" max="52" width="46.7109375" bestFit="1" customWidth="1"/>
    <col min="53" max="53" width="16" customWidth="1"/>
    <col min="54" max="54" width="46.7109375" bestFit="1" customWidth="1"/>
    <col min="55" max="55" width="16" customWidth="1"/>
    <col min="56" max="56" width="16" bestFit="1" customWidth="1"/>
    <col min="57" max="57" width="46.7109375" bestFit="1" customWidth="1"/>
    <col min="58" max="58" width="16" bestFit="1" customWidth="1"/>
  </cols>
  <sheetData>
    <row r="1" spans="1:55" ht="15.75" x14ac:dyDescent="0.25">
      <c r="A1" s="5" t="s">
        <v>1199</v>
      </c>
      <c r="B1" s="5"/>
    </row>
    <row r="2" spans="1:55" ht="29.25" customHeight="1" x14ac:dyDescent="0.25">
      <c r="A2" s="31" t="s">
        <v>1198</v>
      </c>
      <c r="B2" s="18"/>
      <c r="C2" s="18"/>
      <c r="D2" s="18"/>
      <c r="E2" s="18"/>
      <c r="F2" s="18"/>
      <c r="G2" s="18"/>
      <c r="H2" s="18"/>
      <c r="I2" s="18"/>
      <c r="J2" s="18"/>
      <c r="K2" s="18"/>
      <c r="L2" s="18"/>
    </row>
    <row r="3" spans="1:55" x14ac:dyDescent="0.25">
      <c r="A3" s="11"/>
      <c r="B3" s="11"/>
      <c r="C3" s="14"/>
      <c r="D3" s="11"/>
      <c r="E3" s="11"/>
      <c r="F3" s="4"/>
      <c r="G3" s="4"/>
      <c r="H3" s="4"/>
      <c r="I3" s="4"/>
      <c r="J3" s="11"/>
    </row>
    <row r="4" spans="1:55" s="9" customFormat="1" ht="78" customHeight="1" x14ac:dyDescent="0.25">
      <c r="A4" s="15" t="s">
        <v>35</v>
      </c>
      <c r="B4" s="9" t="s">
        <v>139</v>
      </c>
      <c r="C4" s="9" t="s">
        <v>1209</v>
      </c>
      <c r="D4" s="9" t="s">
        <v>1218</v>
      </c>
      <c r="E4" s="9" t="s">
        <v>1219</v>
      </c>
      <c r="F4" s="9" t="s">
        <v>1220</v>
      </c>
      <c r="G4" s="9" t="s">
        <v>246</v>
      </c>
      <c r="H4" s="9" t="s">
        <v>247</v>
      </c>
      <c r="I4" s="9" t="s">
        <v>0</v>
      </c>
      <c r="J4" s="9" t="s">
        <v>366</v>
      </c>
      <c r="K4" s="9" t="s">
        <v>1</v>
      </c>
      <c r="L4" s="9" t="s">
        <v>2</v>
      </c>
      <c r="M4" s="9" t="s">
        <v>248</v>
      </c>
      <c r="N4" s="9" t="s">
        <v>3</v>
      </c>
      <c r="O4" s="9" t="s">
        <v>4</v>
      </c>
      <c r="P4" s="9" t="s">
        <v>360</v>
      </c>
      <c r="Q4" s="9" t="s">
        <v>361</v>
      </c>
      <c r="R4" s="9" t="s">
        <v>367</v>
      </c>
      <c r="S4" s="9" t="s">
        <v>368</v>
      </c>
      <c r="T4" s="9" t="s">
        <v>362</v>
      </c>
      <c r="U4" s="9" t="s">
        <v>363</v>
      </c>
      <c r="V4" s="9" t="s">
        <v>364</v>
      </c>
      <c r="W4" s="9" t="s">
        <v>365</v>
      </c>
      <c r="X4" s="9" t="s">
        <v>5</v>
      </c>
      <c r="Y4" s="9" t="s">
        <v>245</v>
      </c>
      <c r="Z4" s="9" t="s">
        <v>6</v>
      </c>
      <c r="AA4" s="9" t="s">
        <v>1210</v>
      </c>
      <c r="AB4" s="9" t="s">
        <v>7</v>
      </c>
      <c r="AC4" s="9" t="s">
        <v>8</v>
      </c>
      <c r="AD4" s="9" t="s">
        <v>9</v>
      </c>
      <c r="AE4" s="9" t="s">
        <v>10</v>
      </c>
      <c r="AF4" s="9" t="s">
        <v>11</v>
      </c>
      <c r="AG4" s="9" t="s">
        <v>12</v>
      </c>
      <c r="AH4" s="9" t="s">
        <v>13</v>
      </c>
      <c r="AI4" s="9" t="s">
        <v>14</v>
      </c>
      <c r="AJ4" s="9" t="s">
        <v>15</v>
      </c>
      <c r="AK4" s="9" t="s">
        <v>16</v>
      </c>
      <c r="AL4" s="9" t="s">
        <v>17</v>
      </c>
      <c r="AM4" s="28" t="s">
        <v>18</v>
      </c>
      <c r="AN4" s="9" t="s">
        <v>19</v>
      </c>
      <c r="AO4" s="17" t="s">
        <v>20</v>
      </c>
      <c r="AP4" s="9" t="s">
        <v>21</v>
      </c>
      <c r="AQ4" s="17" t="s">
        <v>22</v>
      </c>
      <c r="AR4" s="9" t="s">
        <v>23</v>
      </c>
      <c r="AS4" s="17" t="s">
        <v>24</v>
      </c>
      <c r="AT4" s="9" t="s">
        <v>25</v>
      </c>
      <c r="AU4" s="9" t="s">
        <v>26</v>
      </c>
      <c r="AV4" s="9" t="s">
        <v>27</v>
      </c>
      <c r="AW4" s="9" t="s">
        <v>28</v>
      </c>
      <c r="AX4" s="9" t="s">
        <v>29</v>
      </c>
      <c r="AY4" s="9" t="s">
        <v>30</v>
      </c>
      <c r="AZ4" s="9" t="s">
        <v>31</v>
      </c>
      <c r="BA4" s="9" t="s">
        <v>32</v>
      </c>
      <c r="BB4" s="9" t="s">
        <v>33</v>
      </c>
      <c r="BC4" s="9" t="s">
        <v>34</v>
      </c>
    </row>
    <row r="5" spans="1:55" x14ac:dyDescent="0.25">
      <c r="A5" s="3" t="s">
        <v>37</v>
      </c>
      <c r="B5" t="s">
        <v>146</v>
      </c>
      <c r="C5" s="1">
        <v>472346</v>
      </c>
      <c r="D5" s="1">
        <v>83003</v>
      </c>
      <c r="E5" s="1">
        <v>211744</v>
      </c>
      <c r="F5" s="1">
        <v>106754</v>
      </c>
      <c r="G5" s="12">
        <v>0.30142284013830828</v>
      </c>
      <c r="H5" s="12">
        <v>0.25761719455923282</v>
      </c>
      <c r="I5" s="12">
        <v>0.44095996530245896</v>
      </c>
      <c r="J5" s="12">
        <v>1.7710203245665818E-3</v>
      </c>
      <c r="K5" s="12">
        <v>0.48534390323241328</v>
      </c>
      <c r="L5" s="12">
        <v>0.42929773622640144</v>
      </c>
      <c r="M5" s="12">
        <v>4.7468163801308383E-3</v>
      </c>
      <c r="N5" s="12">
        <v>7.0840812982663273E-2</v>
      </c>
      <c r="O5" s="12">
        <v>9.7707311783911416E-3</v>
      </c>
      <c r="P5" s="12">
        <v>0.23681071768490294</v>
      </c>
      <c r="Q5" s="12">
        <v>6.4612122453405293E-2</v>
      </c>
      <c r="R5" s="12">
        <v>6.9876992397865142E-4</v>
      </c>
      <c r="S5" s="12">
        <v>1.0722504005879305E-3</v>
      </c>
      <c r="T5" s="12">
        <v>0.29385684854764288</v>
      </c>
      <c r="U5" s="12">
        <v>0.16042793633965038</v>
      </c>
      <c r="V5" s="12">
        <v>6.4202498704866093E-2</v>
      </c>
      <c r="W5" s="12">
        <v>0.18008987626953243</v>
      </c>
      <c r="X5" s="12">
        <v>0.4727058058142477</v>
      </c>
      <c r="Y5" s="12">
        <v>0.3817572858812332</v>
      </c>
      <c r="Z5" s="12">
        <v>0.14553690830451912</v>
      </c>
      <c r="AA5" s="12">
        <v>3.6938423912388711E-2</v>
      </c>
      <c r="AB5" s="12">
        <v>0.26494223100369868</v>
      </c>
      <c r="AC5" s="2">
        <v>14771.4</v>
      </c>
      <c r="AD5" t="s">
        <v>521</v>
      </c>
      <c r="AE5" s="12">
        <v>0.92400274688999995</v>
      </c>
      <c r="AF5" t="s">
        <v>522</v>
      </c>
      <c r="AG5" s="12">
        <v>6.3588063082000004E-2</v>
      </c>
      <c r="AH5" t="s">
        <v>523</v>
      </c>
      <c r="AI5" s="12">
        <v>4.7468163800000003E-3</v>
      </c>
      <c r="AJ5" t="s">
        <v>509</v>
      </c>
      <c r="AK5" s="12">
        <v>0.16976000953000001</v>
      </c>
      <c r="AL5" t="s">
        <v>508</v>
      </c>
      <c r="AM5" s="12">
        <v>0.16565099151999998</v>
      </c>
      <c r="AN5" t="s">
        <v>511</v>
      </c>
      <c r="AO5" s="12">
        <v>0.12636719137999999</v>
      </c>
      <c r="AP5" t="s">
        <v>510</v>
      </c>
      <c r="AQ5" s="12">
        <v>9.0835103320999991E-2</v>
      </c>
      <c r="AR5" t="s">
        <v>512</v>
      </c>
      <c r="AS5" s="12">
        <v>7.1282529726000007E-2</v>
      </c>
      <c r="AT5" t="s">
        <v>560</v>
      </c>
      <c r="AU5" s="12">
        <v>0.13653286058</v>
      </c>
      <c r="AV5" t="s">
        <v>561</v>
      </c>
      <c r="AW5" s="12">
        <v>0.12540205140999999</v>
      </c>
      <c r="AX5" t="s">
        <v>562</v>
      </c>
      <c r="AY5" s="12">
        <v>0.10762314803</v>
      </c>
      <c r="AZ5" t="s">
        <v>563</v>
      </c>
      <c r="BA5" s="12">
        <v>0.10506521464</v>
      </c>
      <c r="BB5" t="s">
        <v>564</v>
      </c>
      <c r="BC5" s="12">
        <v>0.10148157528</v>
      </c>
    </row>
    <row r="6" spans="1:55" x14ac:dyDescent="0.25">
      <c r="A6" s="3" t="s">
        <v>37</v>
      </c>
      <c r="B6" t="s">
        <v>372</v>
      </c>
      <c r="C6" s="1">
        <v>164144</v>
      </c>
      <c r="D6" s="1">
        <v>35064</v>
      </c>
      <c r="E6" s="1">
        <v>98146</v>
      </c>
      <c r="F6" s="1">
        <v>53768</v>
      </c>
      <c r="G6" s="12">
        <v>0.3173340177960301</v>
      </c>
      <c r="H6" s="12">
        <v>0.32785763175906912</v>
      </c>
      <c r="I6" s="12">
        <v>0.35480835044490078</v>
      </c>
      <c r="J6" s="12">
        <v>6.3883185033082367E-3</v>
      </c>
      <c r="K6" s="12">
        <v>0.40754049737622633</v>
      </c>
      <c r="L6" s="12">
        <v>0.50276637006616476</v>
      </c>
      <c r="M6" s="12">
        <v>2.5353639060004565E-2</v>
      </c>
      <c r="N6" s="12">
        <v>2.6123659593885466E-2</v>
      </c>
      <c r="O6" s="12">
        <v>3.8215833903718917E-2</v>
      </c>
      <c r="P6" s="12">
        <v>0.24982888432580425</v>
      </c>
      <c r="Q6" s="12">
        <v>6.7505133470225867E-2</v>
      </c>
      <c r="R6" s="12">
        <v>0</v>
      </c>
      <c r="S6" s="12">
        <v>6.3883185033082367E-3</v>
      </c>
      <c r="T6" s="12">
        <v>0.29583048140543006</v>
      </c>
      <c r="U6" s="12">
        <v>0.16099133013917408</v>
      </c>
      <c r="V6" s="12">
        <v>8.5557837097878162E-2</v>
      </c>
      <c r="W6" s="12">
        <v>0.14028633356148756</v>
      </c>
      <c r="X6" s="12">
        <v>0.50236710015970798</v>
      </c>
      <c r="Y6" s="12">
        <v>0.3669290440337668</v>
      </c>
      <c r="Z6" s="12">
        <v>0.13070385580652522</v>
      </c>
      <c r="AA6" s="12">
        <v>7.8485055897786898E-2</v>
      </c>
      <c r="AB6" s="12">
        <v>0.33299110198494181</v>
      </c>
      <c r="AC6" s="2">
        <v>15196.5</v>
      </c>
      <c r="AD6" t="s">
        <v>521</v>
      </c>
      <c r="AE6" s="12">
        <v>0.94370294318999992</v>
      </c>
      <c r="AF6" t="s">
        <v>522</v>
      </c>
      <c r="AG6" s="12">
        <v>1.5742642025999998E-2</v>
      </c>
      <c r="AH6" t="s">
        <v>524</v>
      </c>
      <c r="AI6" s="12">
        <v>1.5371891399E-2</v>
      </c>
      <c r="AJ6" t="s">
        <v>509</v>
      </c>
      <c r="AK6" s="12">
        <v>0.23001692683999997</v>
      </c>
      <c r="AL6" t="s">
        <v>508</v>
      </c>
      <c r="AM6" s="12">
        <v>0.17143125822999999</v>
      </c>
      <c r="AN6" t="s">
        <v>510</v>
      </c>
      <c r="AO6" s="12">
        <v>0.10165506865</v>
      </c>
      <c r="AP6" t="s">
        <v>511</v>
      </c>
      <c r="AQ6" s="12">
        <v>0.10005642279</v>
      </c>
      <c r="AR6" t="s">
        <v>512</v>
      </c>
      <c r="AS6" s="12">
        <v>6.8224562722999996E-2</v>
      </c>
      <c r="AT6" t="s">
        <v>560</v>
      </c>
      <c r="AU6" s="12">
        <v>0.17691734921999999</v>
      </c>
      <c r="AV6" t="s">
        <v>565</v>
      </c>
      <c r="AW6" s="12">
        <v>0.11469843634</v>
      </c>
      <c r="AX6" t="s">
        <v>561</v>
      </c>
      <c r="AY6" s="12">
        <v>0.11279225613999999</v>
      </c>
      <c r="AZ6" t="s">
        <v>563</v>
      </c>
      <c r="BA6" s="12">
        <v>9.5487714072999996E-2</v>
      </c>
      <c r="BB6" t="s">
        <v>562</v>
      </c>
      <c r="BC6" s="12">
        <v>8.7982129561000003E-2</v>
      </c>
    </row>
    <row r="7" spans="1:55" x14ac:dyDescent="0.25">
      <c r="A7" s="3" t="s">
        <v>37</v>
      </c>
      <c r="B7" t="s">
        <v>460</v>
      </c>
      <c r="C7" s="1">
        <v>1353455</v>
      </c>
      <c r="D7" s="1">
        <v>288485</v>
      </c>
      <c r="E7" s="1">
        <v>773855</v>
      </c>
      <c r="F7" s="1">
        <v>394875</v>
      </c>
      <c r="G7" s="12">
        <v>0.35895453836421304</v>
      </c>
      <c r="H7" s="12">
        <v>0.29716623047992097</v>
      </c>
      <c r="I7" s="12">
        <v>0.34387923115586599</v>
      </c>
      <c r="J7" s="12">
        <v>2.7869733261694715E-3</v>
      </c>
      <c r="K7" s="12">
        <v>0.54716883026847152</v>
      </c>
      <c r="L7" s="12">
        <v>0.34857618247049238</v>
      </c>
      <c r="M7" s="12">
        <v>1.0146108116539855E-2</v>
      </c>
      <c r="N7" s="12">
        <v>6.1303014021526249E-2</v>
      </c>
      <c r="O7" s="12">
        <v>3.2805865122969999E-2</v>
      </c>
      <c r="P7" s="12">
        <v>0.28291938922300985</v>
      </c>
      <c r="Q7" s="12">
        <v>7.6035149141203184E-2</v>
      </c>
      <c r="R7" s="12">
        <v>1.5806714387229838E-3</v>
      </c>
      <c r="S7" s="12">
        <v>1.2063018874464877E-3</v>
      </c>
      <c r="T7" s="12">
        <v>0.30971800960188572</v>
      </c>
      <c r="U7" s="12">
        <v>0.12500823266374336</v>
      </c>
      <c r="V7" s="12">
        <v>8.0125483127372304E-2</v>
      </c>
      <c r="W7" s="12">
        <v>0.1261937362427856</v>
      </c>
      <c r="X7" s="12">
        <v>0.50433471410991904</v>
      </c>
      <c r="Y7" s="12">
        <v>0.36996377627952926</v>
      </c>
      <c r="Z7" s="12">
        <v>0.12570150961055168</v>
      </c>
      <c r="AA7" s="12">
        <v>5.6314886389240343E-2</v>
      </c>
      <c r="AB7" s="12">
        <v>0.30782189715236496</v>
      </c>
      <c r="AC7" s="2">
        <v>16947.400000000001</v>
      </c>
      <c r="AD7" t="s">
        <v>521</v>
      </c>
      <c r="AE7" s="12">
        <v>0.9269840719600001</v>
      </c>
      <c r="AF7" t="s">
        <v>522</v>
      </c>
      <c r="AG7" s="12">
        <v>5.4384110092000004E-2</v>
      </c>
      <c r="AH7" t="s">
        <v>533</v>
      </c>
      <c r="AI7" s="12">
        <v>3.331195729E-3</v>
      </c>
      <c r="AJ7" t="s">
        <v>509</v>
      </c>
      <c r="AK7" s="12">
        <v>0.19594499142999999</v>
      </c>
      <c r="AL7" t="s">
        <v>508</v>
      </c>
      <c r="AM7" s="12">
        <v>0.15716997009</v>
      </c>
      <c r="AN7" t="s">
        <v>511</v>
      </c>
      <c r="AO7" s="12">
        <v>0.11582755465</v>
      </c>
      <c r="AP7" t="s">
        <v>517</v>
      </c>
      <c r="AQ7" s="12">
        <v>9.6393978293999996E-2</v>
      </c>
      <c r="AR7" t="s">
        <v>512</v>
      </c>
      <c r="AS7" s="12">
        <v>8.390096492299999E-2</v>
      </c>
      <c r="AT7" t="s">
        <v>569</v>
      </c>
      <c r="AU7" s="12">
        <v>0.11587446994</v>
      </c>
      <c r="AV7" t="s">
        <v>560</v>
      </c>
      <c r="AW7" s="12">
        <v>0.10945095374</v>
      </c>
      <c r="AX7" t="s">
        <v>563</v>
      </c>
      <c r="AY7" s="12">
        <v>0.10775180626999999</v>
      </c>
      <c r="AZ7" t="s">
        <v>565</v>
      </c>
      <c r="BA7" s="12">
        <v>0.10081115822999999</v>
      </c>
      <c r="BB7" t="s">
        <v>561</v>
      </c>
      <c r="BC7" s="12">
        <v>9.5754347601000003E-2</v>
      </c>
    </row>
    <row r="8" spans="1:55" x14ac:dyDescent="0.25">
      <c r="A8" s="3" t="s">
        <v>38</v>
      </c>
      <c r="B8" t="s">
        <v>461</v>
      </c>
      <c r="C8" s="1">
        <v>339506</v>
      </c>
      <c r="D8" s="1">
        <v>54887</v>
      </c>
      <c r="E8" s="1">
        <v>151173</v>
      </c>
      <c r="F8" s="1">
        <v>75716</v>
      </c>
      <c r="G8" s="12">
        <v>0.40433982545958058</v>
      </c>
      <c r="H8" s="12">
        <v>0.20152312933845901</v>
      </c>
      <c r="I8" s="12">
        <v>0.39413704520196041</v>
      </c>
      <c r="J8" s="12">
        <v>3.8624810975276479E-3</v>
      </c>
      <c r="K8" s="12">
        <v>0.46415362471987903</v>
      </c>
      <c r="L8" s="12">
        <v>1.6634175670012935E-2</v>
      </c>
      <c r="M8" s="12">
        <v>0.11771457722229307</v>
      </c>
      <c r="N8" s="12">
        <v>6.5607520906589903E-2</v>
      </c>
      <c r="O8" s="12">
        <v>0.33589010148122506</v>
      </c>
      <c r="P8" s="12">
        <v>0.33709257201158743</v>
      </c>
      <c r="Q8" s="12">
        <v>6.7247253447993149E-2</v>
      </c>
      <c r="R8" s="12">
        <v>3.8624810975276479E-3</v>
      </c>
      <c r="S8" s="12">
        <v>0</v>
      </c>
      <c r="T8" s="12">
        <v>0.18776759524113179</v>
      </c>
      <c r="U8" s="12">
        <v>0.1446972871536065</v>
      </c>
      <c r="V8" s="12">
        <v>7.6611948184451689E-2</v>
      </c>
      <c r="W8" s="12">
        <v>0.18658334396122944</v>
      </c>
      <c r="X8" s="12">
        <v>0.45023411736841146</v>
      </c>
      <c r="Y8" s="12">
        <v>0.43066664237433272</v>
      </c>
      <c r="Z8" s="12">
        <v>0.11909924025725582</v>
      </c>
      <c r="AA8" s="12">
        <v>0.1278809189789932</v>
      </c>
      <c r="AB8" s="12">
        <v>0.27243245212891942</v>
      </c>
      <c r="AC8" s="2">
        <v>15196.5</v>
      </c>
      <c r="AD8" t="s">
        <v>521</v>
      </c>
      <c r="AE8" s="12">
        <v>0.77324320877000008</v>
      </c>
      <c r="AF8" t="s">
        <v>554</v>
      </c>
      <c r="AG8" s="12">
        <v>7.3241386849000001E-2</v>
      </c>
      <c r="AH8" t="s">
        <v>528</v>
      </c>
      <c r="AI8" s="12">
        <v>4.8936906735999999E-2</v>
      </c>
      <c r="AJ8" t="s">
        <v>509</v>
      </c>
      <c r="AK8" s="12">
        <v>0.21521035599000002</v>
      </c>
      <c r="AL8" t="s">
        <v>508</v>
      </c>
      <c r="AM8" s="12">
        <v>0.19115633557</v>
      </c>
      <c r="AN8" t="s">
        <v>514</v>
      </c>
      <c r="AO8" s="12">
        <v>0.11886980334000001</v>
      </c>
      <c r="AP8" t="s">
        <v>511</v>
      </c>
      <c r="AQ8" s="12">
        <v>0.10474234503</v>
      </c>
      <c r="AR8" t="s">
        <v>513</v>
      </c>
      <c r="AS8" s="12">
        <v>7.2224296738999993E-2</v>
      </c>
      <c r="AT8" t="s">
        <v>560</v>
      </c>
      <c r="AU8" s="12">
        <v>0.12039571808999999</v>
      </c>
      <c r="AV8" t="s">
        <v>563</v>
      </c>
      <c r="AW8" s="12">
        <v>0.11711065380000001</v>
      </c>
      <c r="AX8" t="s">
        <v>565</v>
      </c>
      <c r="AY8" s="12">
        <v>0.11399550663999999</v>
      </c>
      <c r="AZ8" t="s">
        <v>561</v>
      </c>
      <c r="BA8" s="12">
        <v>8.0616232749000011E-2</v>
      </c>
      <c r="BB8" t="s">
        <v>564</v>
      </c>
      <c r="BC8" s="12">
        <v>6.8250042479000003E-2</v>
      </c>
    </row>
    <row r="9" spans="1:55" x14ac:dyDescent="0.25">
      <c r="A9" s="3" t="s">
        <v>39</v>
      </c>
      <c r="B9" t="s">
        <v>233</v>
      </c>
      <c r="C9" s="1">
        <v>2198588</v>
      </c>
      <c r="D9" s="1">
        <v>375855</v>
      </c>
      <c r="E9" s="1">
        <v>1131491</v>
      </c>
      <c r="F9" s="1">
        <v>611843</v>
      </c>
      <c r="G9" s="12">
        <v>0.42484734804645408</v>
      </c>
      <c r="H9" s="12">
        <v>0.26597491053730826</v>
      </c>
      <c r="I9" s="12">
        <v>0.30917774141623766</v>
      </c>
      <c r="J9" s="12">
        <v>3.3949262348512061E-3</v>
      </c>
      <c r="K9" s="12">
        <v>0.38936025861036838</v>
      </c>
      <c r="L9" s="12">
        <v>7.7356959465751426E-2</v>
      </c>
      <c r="M9" s="12">
        <v>3.0243045855449575E-2</v>
      </c>
      <c r="N9" s="12">
        <v>0.45039177342326164</v>
      </c>
      <c r="O9" s="12">
        <v>5.2647962645169015E-2</v>
      </c>
      <c r="P9" s="12">
        <v>0.36427079591863881</v>
      </c>
      <c r="Q9" s="12">
        <v>6.057655212781525E-2</v>
      </c>
      <c r="R9" s="12">
        <v>2.79629112290644E-3</v>
      </c>
      <c r="S9" s="12">
        <v>5.9863511194476599E-4</v>
      </c>
      <c r="T9" s="12">
        <v>0.26448497425869016</v>
      </c>
      <c r="U9" s="12">
        <v>0.10506977424804778</v>
      </c>
      <c r="V9" s="12">
        <v>9.5696478695241519E-2</v>
      </c>
      <c r="W9" s="12">
        <v>0.10990142475156643</v>
      </c>
      <c r="X9" s="12">
        <v>0.4802809594125394</v>
      </c>
      <c r="Y9" s="12">
        <v>0.36956805150922561</v>
      </c>
      <c r="Z9" s="12">
        <v>0.15015098907823496</v>
      </c>
      <c r="AA9" s="12">
        <v>5.4010190099905549E-2</v>
      </c>
      <c r="AB9" s="12">
        <v>0.24538718388740338</v>
      </c>
      <c r="AC9" s="2">
        <v>21984.2</v>
      </c>
      <c r="AD9" t="s">
        <v>521</v>
      </c>
      <c r="AE9" s="12">
        <v>0.58260233335</v>
      </c>
      <c r="AF9" t="s">
        <v>522</v>
      </c>
      <c r="AG9" s="12">
        <v>0.34847215015999999</v>
      </c>
      <c r="AH9" t="s">
        <v>525</v>
      </c>
      <c r="AI9" s="12">
        <v>6.569022628E-3</v>
      </c>
      <c r="AJ9" t="s">
        <v>509</v>
      </c>
      <c r="AK9" s="12">
        <v>0.20012667103999998</v>
      </c>
      <c r="AL9" t="s">
        <v>508</v>
      </c>
      <c r="AM9" s="12">
        <v>0.13010925376999999</v>
      </c>
      <c r="AN9" t="s">
        <v>511</v>
      </c>
      <c r="AO9" s="12">
        <v>0.11295889977</v>
      </c>
      <c r="AP9" t="s">
        <v>510</v>
      </c>
      <c r="AQ9" s="12">
        <v>0.10870637201</v>
      </c>
      <c r="AR9" t="s">
        <v>513</v>
      </c>
      <c r="AS9" s="12">
        <v>7.8422945553999993E-2</v>
      </c>
      <c r="AT9" t="s">
        <v>560</v>
      </c>
      <c r="AU9" s="12">
        <v>0.14583262149999998</v>
      </c>
      <c r="AV9" t="s">
        <v>561</v>
      </c>
      <c r="AW9" s="12">
        <v>0.10993895286000001</v>
      </c>
      <c r="AX9" t="s">
        <v>562</v>
      </c>
      <c r="AY9" s="12">
        <v>9.6331476861999998E-2</v>
      </c>
      <c r="AZ9" t="s">
        <v>563</v>
      </c>
      <c r="BA9" s="12">
        <v>9.4987528616000003E-2</v>
      </c>
      <c r="BB9" t="s">
        <v>565</v>
      </c>
      <c r="BC9" s="12">
        <v>8.4389699434000001E-2</v>
      </c>
    </row>
    <row r="10" spans="1:55" x14ac:dyDescent="0.25">
      <c r="A10" s="3" t="s">
        <v>39</v>
      </c>
      <c r="B10" t="s">
        <v>197</v>
      </c>
      <c r="C10" s="1">
        <v>469210</v>
      </c>
      <c r="D10" s="1">
        <v>89300</v>
      </c>
      <c r="E10" s="1">
        <v>244189</v>
      </c>
      <c r="F10" s="1">
        <v>127844</v>
      </c>
      <c r="G10" s="12">
        <v>0.33204927211646135</v>
      </c>
      <c r="H10" s="12">
        <v>0.30083986562150056</v>
      </c>
      <c r="I10" s="12">
        <v>0.3671108622620381</v>
      </c>
      <c r="J10" s="12">
        <v>3.2138857782754758E-3</v>
      </c>
      <c r="K10" s="12">
        <v>0.3478835386338186</v>
      </c>
      <c r="L10" s="12">
        <v>4.1298992161254197E-2</v>
      </c>
      <c r="M10" s="12">
        <v>1.8477043673012318E-2</v>
      </c>
      <c r="N10" s="12">
        <v>0.52777155655095187</v>
      </c>
      <c r="O10" s="12">
        <v>6.4568868980963048E-2</v>
      </c>
      <c r="P10" s="12">
        <v>0.28274356103023518</v>
      </c>
      <c r="Q10" s="12">
        <v>4.9305711086226202E-2</v>
      </c>
      <c r="R10" s="12">
        <v>1.5453527435610303E-3</v>
      </c>
      <c r="S10" s="12">
        <v>1.6685330347144458E-3</v>
      </c>
      <c r="T10" s="12">
        <v>0.27492721164613659</v>
      </c>
      <c r="U10" s="12">
        <v>0.13771556550951847</v>
      </c>
      <c r="V10" s="12">
        <v>9.2698768197088471E-2</v>
      </c>
      <c r="W10" s="12">
        <v>0.16260918253079507</v>
      </c>
      <c r="X10" s="12">
        <v>0.49105263157894735</v>
      </c>
      <c r="Y10" s="12">
        <v>0.38516237402015679</v>
      </c>
      <c r="Z10" s="12">
        <v>0.12378499440089585</v>
      </c>
      <c r="AA10" s="12">
        <v>7.6494960806270995E-2</v>
      </c>
      <c r="AB10" s="12">
        <v>0.34923852183650617</v>
      </c>
      <c r="AC10" s="2">
        <v>18438.400000000001</v>
      </c>
      <c r="AD10" t="s">
        <v>521</v>
      </c>
      <c r="AE10" s="12">
        <v>0.60143337066000002</v>
      </c>
      <c r="AF10" t="s">
        <v>522</v>
      </c>
      <c r="AG10" s="12">
        <v>0.36366181410999998</v>
      </c>
      <c r="AH10" t="s">
        <v>526</v>
      </c>
      <c r="AI10" s="12">
        <v>5.2967525199999997E-3</v>
      </c>
      <c r="AJ10" t="s">
        <v>509</v>
      </c>
      <c r="AK10" s="12">
        <v>0.16969739154999999</v>
      </c>
      <c r="AL10" t="s">
        <v>511</v>
      </c>
      <c r="AM10" s="12">
        <v>0.14650147041</v>
      </c>
      <c r="AN10" t="s">
        <v>508</v>
      </c>
      <c r="AO10" s="12">
        <v>0.12353176605999999</v>
      </c>
      <c r="AP10" t="s">
        <v>510</v>
      </c>
      <c r="AQ10" s="12">
        <v>0.12043433623000001</v>
      </c>
      <c r="AR10" t="s">
        <v>512</v>
      </c>
      <c r="AS10" s="12">
        <v>8.5823168078999992E-2</v>
      </c>
      <c r="AT10" t="s">
        <v>560</v>
      </c>
      <c r="AU10" s="12">
        <v>0.16434331730000001</v>
      </c>
      <c r="AV10" t="s">
        <v>561</v>
      </c>
      <c r="AW10" s="12">
        <v>0.10802111497</v>
      </c>
      <c r="AX10" t="s">
        <v>565</v>
      </c>
      <c r="AY10" s="12">
        <v>0.103854302</v>
      </c>
      <c r="AZ10" t="s">
        <v>562</v>
      </c>
      <c r="BA10" s="12">
        <v>9.7053969591999995E-2</v>
      </c>
      <c r="BB10" t="s">
        <v>566</v>
      </c>
      <c r="BC10" s="12">
        <v>8.2950009949000009E-2</v>
      </c>
    </row>
    <row r="11" spans="1:55" x14ac:dyDescent="0.25">
      <c r="A11" s="3" t="s">
        <v>39</v>
      </c>
      <c r="B11" t="s">
        <v>462</v>
      </c>
      <c r="C11" s="1">
        <v>479093</v>
      </c>
      <c r="D11" s="1">
        <v>115384</v>
      </c>
      <c r="E11" s="1">
        <v>332124</v>
      </c>
      <c r="F11" s="1">
        <v>174794</v>
      </c>
      <c r="G11" s="12">
        <v>0.42641094085835124</v>
      </c>
      <c r="H11" s="12">
        <v>0.26123205990431947</v>
      </c>
      <c r="I11" s="12">
        <v>0.31235699923732929</v>
      </c>
      <c r="J11" s="12">
        <v>2.9466823823060388E-3</v>
      </c>
      <c r="K11" s="12">
        <v>0.42576093739166609</v>
      </c>
      <c r="L11" s="12">
        <v>4.8360257921375577E-3</v>
      </c>
      <c r="M11" s="12">
        <v>4.6106912570200373E-3</v>
      </c>
      <c r="N11" s="12">
        <v>0.37739201275740136</v>
      </c>
      <c r="O11" s="12">
        <v>0.18740033280177495</v>
      </c>
      <c r="P11" s="12">
        <v>0.34555917631560701</v>
      </c>
      <c r="Q11" s="12">
        <v>8.0851764542744231E-2</v>
      </c>
      <c r="R11" s="12">
        <v>2.9466823823060388E-3</v>
      </c>
      <c r="S11" s="12">
        <v>0</v>
      </c>
      <c r="T11" s="12">
        <v>0.2321292380226028</v>
      </c>
      <c r="U11" s="12">
        <v>0.11529328156416835</v>
      </c>
      <c r="V11" s="12">
        <v>0.10683456978437218</v>
      </c>
      <c r="W11" s="12">
        <v>0.11933196977050545</v>
      </c>
      <c r="X11" s="12">
        <v>0.51149206129099356</v>
      </c>
      <c r="Y11" s="12">
        <v>0.40352215211814463</v>
      </c>
      <c r="Z11" s="12">
        <v>8.4985786590861812E-2</v>
      </c>
      <c r="AA11" s="12">
        <v>6.721902516813423E-2</v>
      </c>
      <c r="AB11" s="12">
        <v>0.32921375580669765</v>
      </c>
      <c r="AC11" s="2">
        <v>17729.2</v>
      </c>
      <c r="AD11" t="s">
        <v>521</v>
      </c>
      <c r="AE11" s="12">
        <v>0.58875580669999994</v>
      </c>
      <c r="AF11" t="s">
        <v>522</v>
      </c>
      <c r="AG11" s="12">
        <v>0.28437218332000003</v>
      </c>
      <c r="AH11" t="s">
        <v>545</v>
      </c>
      <c r="AI11" s="12">
        <v>8.5921791583000007E-2</v>
      </c>
      <c r="AJ11" t="s">
        <v>509</v>
      </c>
      <c r="AK11" s="12">
        <v>0.18509802810000001</v>
      </c>
      <c r="AL11" t="s">
        <v>508</v>
      </c>
      <c r="AM11" s="12">
        <v>0.16484030564000002</v>
      </c>
      <c r="AN11" t="s">
        <v>511</v>
      </c>
      <c r="AO11" s="12">
        <v>0.12768460895</v>
      </c>
      <c r="AP11" t="s">
        <v>513</v>
      </c>
      <c r="AQ11" s="12">
        <v>8.8515898555E-2</v>
      </c>
      <c r="AR11" t="s">
        <v>515</v>
      </c>
      <c r="AS11" s="12">
        <v>8.3511716590000007E-2</v>
      </c>
      <c r="AT11" t="s">
        <v>560</v>
      </c>
      <c r="AU11" s="12">
        <v>0.12342667396</v>
      </c>
      <c r="AV11" t="s">
        <v>561</v>
      </c>
      <c r="AW11" s="12">
        <v>0.106434289</v>
      </c>
      <c r="AX11" t="s">
        <v>565</v>
      </c>
      <c r="AY11" s="12">
        <v>9.8142153543999994E-2</v>
      </c>
      <c r="AZ11" t="s">
        <v>564</v>
      </c>
      <c r="BA11" s="12">
        <v>9.0499290438000007E-2</v>
      </c>
      <c r="BB11" t="s">
        <v>566</v>
      </c>
      <c r="BC11" s="12">
        <v>8.1084841345999997E-2</v>
      </c>
    </row>
    <row r="12" spans="1:55" x14ac:dyDescent="0.25">
      <c r="A12" s="3" t="s">
        <v>40</v>
      </c>
      <c r="B12" t="s">
        <v>373</v>
      </c>
      <c r="C12" s="1">
        <v>216647</v>
      </c>
      <c r="D12" s="1">
        <v>41073</v>
      </c>
      <c r="E12" s="1">
        <v>122036</v>
      </c>
      <c r="F12" s="1">
        <v>64308</v>
      </c>
      <c r="G12" s="12">
        <v>0.43483553672729042</v>
      </c>
      <c r="H12" s="12">
        <v>0.38049326808365591</v>
      </c>
      <c r="I12" s="12">
        <v>0.18467119518905364</v>
      </c>
      <c r="J12" s="12">
        <v>0</v>
      </c>
      <c r="K12" s="12">
        <v>0.5990309935967667</v>
      </c>
      <c r="L12" s="12">
        <v>3.0238843035570812E-2</v>
      </c>
      <c r="M12" s="12">
        <v>3.8711562340223507E-2</v>
      </c>
      <c r="N12" s="12">
        <v>0.30000243468945537</v>
      </c>
      <c r="O12" s="12">
        <v>3.2016166337983591E-2</v>
      </c>
      <c r="P12" s="12">
        <v>0.38085847150195995</v>
      </c>
      <c r="Q12" s="12">
        <v>5.3977065225330509E-2</v>
      </c>
      <c r="R12" s="12">
        <v>0</v>
      </c>
      <c r="S12" s="12">
        <v>0</v>
      </c>
      <c r="T12" s="12">
        <v>0.24975044433082561</v>
      </c>
      <c r="U12" s="12">
        <v>7.2115501667762275E-2</v>
      </c>
      <c r="V12" s="12">
        <v>0.15501667762276922</v>
      </c>
      <c r="W12" s="12">
        <v>8.8281839651352473E-2</v>
      </c>
      <c r="X12" s="12">
        <v>0.55688651912448572</v>
      </c>
      <c r="Y12" s="12">
        <v>0.27835804543130521</v>
      </c>
      <c r="Z12" s="12">
        <v>0.16475543544420909</v>
      </c>
      <c r="AA12" s="12">
        <v>7.0825116256421489E-2</v>
      </c>
      <c r="AB12" s="12">
        <v>0.11757115379933289</v>
      </c>
      <c r="AC12" s="2">
        <v>25327.4</v>
      </c>
      <c r="AD12" t="s">
        <v>521</v>
      </c>
      <c r="AE12" s="12">
        <v>0.70922503835000006</v>
      </c>
      <c r="AF12" t="s">
        <v>522</v>
      </c>
      <c r="AG12" s="12">
        <v>0.22949382805999999</v>
      </c>
      <c r="AH12" t="s">
        <v>537</v>
      </c>
      <c r="AI12" s="12">
        <v>3.5083875052000002E-2</v>
      </c>
      <c r="AJ12" t="s">
        <v>509</v>
      </c>
      <c r="AK12" s="12">
        <v>0.19376482800000003</v>
      </c>
      <c r="AL12" t="s">
        <v>511</v>
      </c>
      <c r="AM12" s="12">
        <v>0.17686091340000001</v>
      </c>
      <c r="AN12" t="s">
        <v>517</v>
      </c>
      <c r="AO12" s="12">
        <v>0.16889086595</v>
      </c>
      <c r="AP12" t="s">
        <v>508</v>
      </c>
      <c r="AQ12" s="12">
        <v>0.10883748517000001</v>
      </c>
      <c r="AR12" t="s">
        <v>512</v>
      </c>
      <c r="AS12" s="12">
        <v>7.6771945432999991E-2</v>
      </c>
      <c r="AT12" t="s">
        <v>569</v>
      </c>
      <c r="AU12" s="12">
        <v>0.11871164849999999</v>
      </c>
      <c r="AV12" t="s">
        <v>566</v>
      </c>
      <c r="AW12" s="12">
        <v>0.1143360174</v>
      </c>
      <c r="AX12" t="s">
        <v>560</v>
      </c>
      <c r="AY12" s="12">
        <v>0.10760427723999999</v>
      </c>
      <c r="AZ12" t="s">
        <v>564</v>
      </c>
      <c r="BA12" s="12">
        <v>0.10548118996</v>
      </c>
      <c r="BB12" t="s">
        <v>561</v>
      </c>
      <c r="BC12" s="12">
        <v>9.6471014680000008E-2</v>
      </c>
    </row>
    <row r="13" spans="1:55" x14ac:dyDescent="0.25">
      <c r="A13" s="3" t="s">
        <v>40</v>
      </c>
      <c r="B13" t="s">
        <v>166</v>
      </c>
      <c r="C13" s="1">
        <v>311656</v>
      </c>
      <c r="D13" s="1">
        <v>53861</v>
      </c>
      <c r="E13" s="1">
        <v>146495</v>
      </c>
      <c r="F13" s="1">
        <v>76825</v>
      </c>
      <c r="G13" s="12">
        <v>0.3316685542414734</v>
      </c>
      <c r="H13" s="12">
        <v>0.32524461112864594</v>
      </c>
      <c r="I13" s="12">
        <v>0.3430868346298806</v>
      </c>
      <c r="J13" s="12">
        <v>2.5992833404504187E-3</v>
      </c>
      <c r="K13" s="12">
        <v>0.52130484023690615</v>
      </c>
      <c r="L13" s="12">
        <v>0.37416683685783775</v>
      </c>
      <c r="M13" s="12">
        <v>8.4476708564638608E-3</v>
      </c>
      <c r="N13" s="12">
        <v>6.8175488758099548E-2</v>
      </c>
      <c r="O13" s="12">
        <v>2.790516329069271E-2</v>
      </c>
      <c r="P13" s="12">
        <v>0.28029557564842839</v>
      </c>
      <c r="Q13" s="12">
        <v>5.1372978593045057E-2</v>
      </c>
      <c r="R13" s="12">
        <v>0</v>
      </c>
      <c r="S13" s="12">
        <v>2.5992833404504187E-3</v>
      </c>
      <c r="T13" s="12">
        <v>0.35543343049702009</v>
      </c>
      <c r="U13" s="12">
        <v>9.7398860028592119E-2</v>
      </c>
      <c r="V13" s="12">
        <v>7.6845955329459162E-2</v>
      </c>
      <c r="W13" s="12">
        <v>0.13865319990345518</v>
      </c>
      <c r="X13" s="12">
        <v>0.48439501680251018</v>
      </c>
      <c r="Y13" s="12">
        <v>0.34618740832884648</v>
      </c>
      <c r="Z13" s="12">
        <v>0.16941757486864337</v>
      </c>
      <c r="AA13" s="12">
        <v>7.4859360204972053E-2</v>
      </c>
      <c r="AB13" s="12">
        <v>0.27520840682497538</v>
      </c>
      <c r="AC13" s="2">
        <v>18438.400000000001</v>
      </c>
      <c r="AD13" t="s">
        <v>521</v>
      </c>
      <c r="AE13" s="12">
        <v>0.94186888472000008</v>
      </c>
      <c r="AF13" t="s">
        <v>522</v>
      </c>
      <c r="AG13" s="12">
        <v>4.8643731085999994E-2</v>
      </c>
      <c r="AH13" t="s">
        <v>532</v>
      </c>
      <c r="AI13" s="12">
        <v>3.341935723E-3</v>
      </c>
      <c r="AJ13" t="s">
        <v>509</v>
      </c>
      <c r="AK13" s="12">
        <v>0.24024458689</v>
      </c>
      <c r="AL13" t="s">
        <v>508</v>
      </c>
      <c r="AM13" s="12">
        <v>0.18707352376</v>
      </c>
      <c r="AN13" t="s">
        <v>513</v>
      </c>
      <c r="AO13" s="12">
        <v>8.8500280624999997E-2</v>
      </c>
      <c r="AP13" t="s">
        <v>511</v>
      </c>
      <c r="AQ13" s="12">
        <v>8.3301332231000003E-2</v>
      </c>
      <c r="AR13" t="s">
        <v>514</v>
      </c>
      <c r="AS13" s="12">
        <v>7.2637580126000009E-2</v>
      </c>
      <c r="AT13" t="s">
        <v>561</v>
      </c>
      <c r="AU13" s="12">
        <v>0.15482287458999999</v>
      </c>
      <c r="AV13" t="s">
        <v>564</v>
      </c>
      <c r="AW13" s="12">
        <v>0.11340664437999999</v>
      </c>
      <c r="AX13" t="s">
        <v>560</v>
      </c>
      <c r="AY13" s="12">
        <v>0.10594669809999999</v>
      </c>
      <c r="AZ13" t="s">
        <v>565</v>
      </c>
      <c r="BA13" s="12">
        <v>0.10579208782000001</v>
      </c>
      <c r="BB13" t="s">
        <v>563</v>
      </c>
      <c r="BC13" s="12">
        <v>9.2147730127999997E-2</v>
      </c>
    </row>
    <row r="14" spans="1:55" x14ac:dyDescent="0.25">
      <c r="A14" s="3" t="s">
        <v>40</v>
      </c>
      <c r="B14" t="s">
        <v>463</v>
      </c>
      <c r="C14" s="1">
        <v>678514</v>
      </c>
      <c r="D14" s="1">
        <v>180536</v>
      </c>
      <c r="E14" s="1">
        <v>498536</v>
      </c>
      <c r="F14" s="1">
        <v>256508</v>
      </c>
      <c r="G14" s="12">
        <v>0.37977467097974921</v>
      </c>
      <c r="H14" s="12">
        <v>0.321010767935481</v>
      </c>
      <c r="I14" s="12">
        <v>0.29921456108476979</v>
      </c>
      <c r="J14" s="12">
        <v>1.8112730978862941E-3</v>
      </c>
      <c r="K14" s="12">
        <v>0.6808060442238667</v>
      </c>
      <c r="L14" s="12">
        <v>0.20613063322550626</v>
      </c>
      <c r="M14" s="12">
        <v>8.8569592768201356E-3</v>
      </c>
      <c r="N14" s="12">
        <v>8.0299774006292374E-2</v>
      </c>
      <c r="O14" s="12">
        <v>2.3906589267514513E-2</v>
      </c>
      <c r="P14" s="12">
        <v>0.31068595737138299</v>
      </c>
      <c r="Q14" s="12">
        <v>6.9088713608366201E-2</v>
      </c>
      <c r="R14" s="12">
        <v>7.3669517436965478E-4</v>
      </c>
      <c r="S14" s="12">
        <v>1.0745779235166394E-3</v>
      </c>
      <c r="T14" s="12">
        <v>0.28171666592812517</v>
      </c>
      <c r="U14" s="12">
        <v>0.13253312358753933</v>
      </c>
      <c r="V14" s="12">
        <v>8.0626578632516502E-2</v>
      </c>
      <c r="W14" s="12">
        <v>0.12534896087206984</v>
      </c>
      <c r="X14" s="12">
        <v>0.48981366597243764</v>
      </c>
      <c r="Y14" s="12">
        <v>0.40298887756458546</v>
      </c>
      <c r="Z14" s="12">
        <v>0.10719745646297692</v>
      </c>
      <c r="AA14" s="12">
        <v>5.7140958036070368E-2</v>
      </c>
      <c r="AB14" s="12">
        <v>0.25494638188505342</v>
      </c>
      <c r="AC14" s="2">
        <v>18235.7</v>
      </c>
      <c r="AD14" t="s">
        <v>521</v>
      </c>
      <c r="AE14" s="12">
        <v>0.92405946736</v>
      </c>
      <c r="AF14" t="s">
        <v>522</v>
      </c>
      <c r="AG14" s="12">
        <v>6.2198121150000001E-2</v>
      </c>
      <c r="AH14" t="s">
        <v>533</v>
      </c>
      <c r="AI14" s="12">
        <v>5.7218504900000003E-3</v>
      </c>
      <c r="AJ14" t="s">
        <v>509</v>
      </c>
      <c r="AK14" s="12">
        <v>0.1740313231</v>
      </c>
      <c r="AL14" t="s">
        <v>508</v>
      </c>
      <c r="AM14" s="12">
        <v>0.15528492491000001</v>
      </c>
      <c r="AN14" t="s">
        <v>517</v>
      </c>
      <c r="AO14" s="12">
        <v>0.12089392861000001</v>
      </c>
      <c r="AP14" t="s">
        <v>511</v>
      </c>
      <c r="AQ14" s="12">
        <v>0.10714769992000001</v>
      </c>
      <c r="AR14" t="s">
        <v>513</v>
      </c>
      <c r="AS14" s="12">
        <v>0.10098647412</v>
      </c>
      <c r="AT14" t="s">
        <v>560</v>
      </c>
      <c r="AU14" s="12">
        <v>0.11418086500999999</v>
      </c>
      <c r="AV14" t="s">
        <v>561</v>
      </c>
      <c r="AW14" s="12">
        <v>0.11042376583999999</v>
      </c>
      <c r="AX14" t="s">
        <v>563</v>
      </c>
      <c r="AY14" s="12">
        <v>0.10239114605999999</v>
      </c>
      <c r="AZ14" t="s">
        <v>569</v>
      </c>
      <c r="BA14" s="12">
        <v>9.3799330130000011E-2</v>
      </c>
      <c r="BB14" t="s">
        <v>565</v>
      </c>
      <c r="BC14" s="12">
        <v>8.6943352264000004E-2</v>
      </c>
    </row>
    <row r="15" spans="1:55" x14ac:dyDescent="0.25">
      <c r="A15" s="3" t="s">
        <v>41</v>
      </c>
      <c r="B15" t="s">
        <v>210</v>
      </c>
      <c r="C15" s="1">
        <v>334157</v>
      </c>
      <c r="D15" s="1">
        <v>93970</v>
      </c>
      <c r="E15" s="1">
        <v>296009</v>
      </c>
      <c r="F15" s="1">
        <v>162204</v>
      </c>
      <c r="G15" s="12">
        <v>0.465957220389486</v>
      </c>
      <c r="H15" s="12">
        <v>0.26274342875385759</v>
      </c>
      <c r="I15" s="12">
        <v>0.27129935085665641</v>
      </c>
      <c r="J15" s="12">
        <v>3.2563584122592315E-3</v>
      </c>
      <c r="K15" s="12">
        <v>0.22244333297861019</v>
      </c>
      <c r="L15" s="12">
        <v>4.8707034159838243E-2</v>
      </c>
      <c r="M15" s="12">
        <v>4.8707034159838243E-2</v>
      </c>
      <c r="N15" s="12">
        <v>0.66160476747898267</v>
      </c>
      <c r="O15" s="12">
        <v>1.8537831222730658E-2</v>
      </c>
      <c r="P15" s="12">
        <v>0.43379802064488665</v>
      </c>
      <c r="Q15" s="12">
        <v>3.215919974459934E-2</v>
      </c>
      <c r="R15" s="12">
        <v>3.2563584122592315E-3</v>
      </c>
      <c r="S15" s="12">
        <v>0</v>
      </c>
      <c r="T15" s="12">
        <v>0.2459614770671491</v>
      </c>
      <c r="U15" s="12">
        <v>9.7690752367776953E-2</v>
      </c>
      <c r="V15" s="12">
        <v>7.8759178461211027E-2</v>
      </c>
      <c r="W15" s="12">
        <v>0.11163137171437693</v>
      </c>
      <c r="X15" s="12">
        <v>0.62400766201979352</v>
      </c>
      <c r="Y15" s="12">
        <v>0.30876875598595294</v>
      </c>
      <c r="Z15" s="12">
        <v>6.722358199425349E-2</v>
      </c>
      <c r="AA15" s="12">
        <v>3.8427157603490476E-2</v>
      </c>
      <c r="AB15" s="12">
        <v>0.32725337873789506</v>
      </c>
      <c r="AC15" s="2">
        <v>23538.1</v>
      </c>
      <c r="AD15" t="s">
        <v>522</v>
      </c>
      <c r="AE15" s="12">
        <v>0.52515696498999997</v>
      </c>
      <c r="AF15" t="s">
        <v>521</v>
      </c>
      <c r="AG15" s="12">
        <v>0.42096413749</v>
      </c>
      <c r="AH15" t="s">
        <v>528</v>
      </c>
      <c r="AI15" s="12">
        <v>2.3294668510999997E-2</v>
      </c>
      <c r="AJ15" t="s">
        <v>515</v>
      </c>
      <c r="AK15" s="12">
        <v>0.24440720689999998</v>
      </c>
      <c r="AL15" t="s">
        <v>509</v>
      </c>
      <c r="AM15" s="12">
        <v>0.13876715075000001</v>
      </c>
      <c r="AN15" t="s">
        <v>511</v>
      </c>
      <c r="AO15" s="12">
        <v>8.9642233106999994E-2</v>
      </c>
      <c r="AP15" t="s">
        <v>508</v>
      </c>
      <c r="AQ15" s="12">
        <v>8.7780355762000009E-2</v>
      </c>
      <c r="AR15" t="s">
        <v>513</v>
      </c>
      <c r="AS15" s="12">
        <v>7.6208071954000006E-2</v>
      </c>
      <c r="AT15" t="s">
        <v>568</v>
      </c>
      <c r="AU15" s="12">
        <v>0.17465277378999999</v>
      </c>
      <c r="AV15" t="s">
        <v>563</v>
      </c>
      <c r="AW15" s="12">
        <v>0.12618470480999999</v>
      </c>
      <c r="AX15" t="s">
        <v>560</v>
      </c>
      <c r="AY15" s="12">
        <v>9.6729353108000002E-2</v>
      </c>
      <c r="AZ15" t="s">
        <v>561</v>
      </c>
      <c r="BA15" s="12">
        <v>9.3282939101999987E-2</v>
      </c>
      <c r="BB15" t="s">
        <v>566</v>
      </c>
      <c r="BC15" s="12">
        <v>6.8020724436000005E-2</v>
      </c>
    </row>
    <row r="16" spans="1:55" x14ac:dyDescent="0.25">
      <c r="A16" s="3" t="s">
        <v>41</v>
      </c>
      <c r="B16" t="s">
        <v>156</v>
      </c>
      <c r="C16" s="1">
        <v>400526</v>
      </c>
      <c r="D16" s="1">
        <v>104949</v>
      </c>
      <c r="E16" s="1">
        <v>325277</v>
      </c>
      <c r="F16" s="1">
        <v>182816</v>
      </c>
      <c r="G16" s="12">
        <v>0.40071844419670505</v>
      </c>
      <c r="H16" s="12">
        <v>0.28635813585646364</v>
      </c>
      <c r="I16" s="12">
        <v>0.31292341994683132</v>
      </c>
      <c r="J16" s="12">
        <v>6.2411266424644354E-3</v>
      </c>
      <c r="K16" s="12">
        <v>0.1765428922619558</v>
      </c>
      <c r="L16" s="12">
        <v>4.6898969975893053E-2</v>
      </c>
      <c r="M16" s="12">
        <v>7.8981219449446874E-2</v>
      </c>
      <c r="N16" s="12">
        <v>0.67864391275762515</v>
      </c>
      <c r="O16" s="12">
        <v>1.8933005555079135E-2</v>
      </c>
      <c r="P16" s="12">
        <v>0.35300955702293496</v>
      </c>
      <c r="Q16" s="12">
        <v>4.7708887173770115E-2</v>
      </c>
      <c r="R16" s="12">
        <v>3.8590172369436584E-3</v>
      </c>
      <c r="S16" s="12">
        <v>2.3821094055207766E-3</v>
      </c>
      <c r="T16" s="12">
        <v>0.27630563416516596</v>
      </c>
      <c r="U16" s="12">
        <v>9.7580729687753096E-2</v>
      </c>
      <c r="V16" s="12">
        <v>0.10288806944325339</v>
      </c>
      <c r="W16" s="12">
        <v>0.12250712250712251</v>
      </c>
      <c r="X16" s="12">
        <v>0.54539824105041501</v>
      </c>
      <c r="Y16" s="12">
        <v>0.37012263099219622</v>
      </c>
      <c r="Z16" s="12">
        <v>8.4479127957388822E-2</v>
      </c>
      <c r="AA16" s="12">
        <v>2.8337573488075161E-2</v>
      </c>
      <c r="AB16" s="12">
        <v>0.38464396992825084</v>
      </c>
      <c r="AC16" s="2">
        <v>18438.400000000001</v>
      </c>
      <c r="AD16" t="s">
        <v>522</v>
      </c>
      <c r="AE16" s="12">
        <v>0.50246310113000003</v>
      </c>
      <c r="AF16" t="s">
        <v>521</v>
      </c>
      <c r="AG16" s="12">
        <v>0.40766467521999999</v>
      </c>
      <c r="AH16" t="s">
        <v>529</v>
      </c>
      <c r="AI16" s="12">
        <v>2.6012634708000002E-2</v>
      </c>
      <c r="AJ16" t="s">
        <v>515</v>
      </c>
      <c r="AK16" s="12">
        <v>0.24862176912</v>
      </c>
      <c r="AL16" t="s">
        <v>509</v>
      </c>
      <c r="AM16" s="12">
        <v>0.15387705349</v>
      </c>
      <c r="AN16" t="s">
        <v>508</v>
      </c>
      <c r="AO16" s="12">
        <v>0.12207385655</v>
      </c>
      <c r="AP16" t="s">
        <v>511</v>
      </c>
      <c r="AQ16" s="12">
        <v>7.8718453056999996E-2</v>
      </c>
      <c r="AR16" t="s">
        <v>512</v>
      </c>
      <c r="AS16" s="12">
        <v>6.7844973266000003E-2</v>
      </c>
      <c r="AT16" t="s">
        <v>568</v>
      </c>
      <c r="AU16" s="12">
        <v>0.15888983154</v>
      </c>
      <c r="AV16" t="s">
        <v>563</v>
      </c>
      <c r="AW16" s="12">
        <v>0.11669292611</v>
      </c>
      <c r="AX16" t="s">
        <v>561</v>
      </c>
      <c r="AY16" s="12">
        <v>9.6261059265999996E-2</v>
      </c>
      <c r="AZ16" t="s">
        <v>560</v>
      </c>
      <c r="BA16" s="12">
        <v>9.1362663112000003E-2</v>
      </c>
      <c r="BB16" t="s">
        <v>565</v>
      </c>
      <c r="BC16" s="12">
        <v>8.5908778734000005E-2</v>
      </c>
    </row>
    <row r="17" spans="1:55" x14ac:dyDescent="0.25">
      <c r="A17" s="3" t="s">
        <v>41</v>
      </c>
      <c r="B17" t="s">
        <v>228</v>
      </c>
      <c r="C17" s="1">
        <v>6199377</v>
      </c>
      <c r="D17" s="1">
        <v>1086373</v>
      </c>
      <c r="E17" s="1">
        <v>3004105</v>
      </c>
      <c r="F17" s="1">
        <v>1531376</v>
      </c>
      <c r="G17" s="12">
        <v>0.41216414620024616</v>
      </c>
      <c r="H17" s="12">
        <v>0.20907552010221167</v>
      </c>
      <c r="I17" s="12">
        <v>0.3787603336975422</v>
      </c>
      <c r="J17" s="12">
        <v>3.1572949622275222E-3</v>
      </c>
      <c r="K17" s="12">
        <v>0.16399615969837247</v>
      </c>
      <c r="L17" s="12">
        <v>6.5677258179280967E-2</v>
      </c>
      <c r="M17" s="12">
        <v>0.13114740517299306</v>
      </c>
      <c r="N17" s="12">
        <v>0.61691334375946383</v>
      </c>
      <c r="O17" s="12">
        <v>2.2265833189889662E-2</v>
      </c>
      <c r="P17" s="12">
        <v>0.33679408453634246</v>
      </c>
      <c r="Q17" s="12">
        <v>7.5370061663903656E-2</v>
      </c>
      <c r="R17" s="12">
        <v>2.212867956033517E-3</v>
      </c>
      <c r="S17" s="12">
        <v>9.4442700619400523E-4</v>
      </c>
      <c r="T17" s="12">
        <v>0.2261810630418834</v>
      </c>
      <c r="U17" s="12">
        <v>0.14040113294420978</v>
      </c>
      <c r="V17" s="12">
        <v>7.9787513128547927E-2</v>
      </c>
      <c r="W17" s="12">
        <v>0.14146614468511276</v>
      </c>
      <c r="X17" s="12">
        <v>0.5335082885896465</v>
      </c>
      <c r="Y17" s="12">
        <v>0.29164936904727934</v>
      </c>
      <c r="Z17" s="12">
        <v>0.17484234236307419</v>
      </c>
      <c r="AA17" s="12">
        <v>1.731449511355676E-2</v>
      </c>
      <c r="AB17" s="12">
        <v>0.21410325919366552</v>
      </c>
      <c r="AC17" s="2">
        <v>18235.7</v>
      </c>
      <c r="AD17" t="s">
        <v>522</v>
      </c>
      <c r="AE17" s="12">
        <v>0.54888514350000006</v>
      </c>
      <c r="AF17" t="s">
        <v>521</v>
      </c>
      <c r="AG17" s="12">
        <v>0.29376558512000001</v>
      </c>
      <c r="AH17" t="s">
        <v>527</v>
      </c>
      <c r="AI17" s="12">
        <v>3.0434298349000001E-2</v>
      </c>
      <c r="AJ17" t="s">
        <v>509</v>
      </c>
      <c r="AK17" s="12">
        <v>0.15950862223000001</v>
      </c>
      <c r="AL17" t="s">
        <v>508</v>
      </c>
      <c r="AM17" s="12">
        <v>0.13438878772000001</v>
      </c>
      <c r="AN17" t="s">
        <v>511</v>
      </c>
      <c r="AO17" s="12">
        <v>0.11245303073</v>
      </c>
      <c r="AP17" t="s">
        <v>512</v>
      </c>
      <c r="AQ17" s="12">
        <v>0.10167730777999999</v>
      </c>
      <c r="AR17" t="s">
        <v>514</v>
      </c>
      <c r="AS17" s="12">
        <v>9.0617855154000004E-2</v>
      </c>
      <c r="AT17" t="s">
        <v>560</v>
      </c>
      <c r="AU17" s="12">
        <v>0.11497988013</v>
      </c>
      <c r="AV17" t="s">
        <v>561</v>
      </c>
      <c r="AW17" s="12">
        <v>0.11066075588</v>
      </c>
      <c r="AX17" t="s">
        <v>563</v>
      </c>
      <c r="AY17" s="12">
        <v>0.10866094485</v>
      </c>
      <c r="AZ17" t="s">
        <v>562</v>
      </c>
      <c r="BA17" s="12">
        <v>8.9566792032000006E-2</v>
      </c>
      <c r="BB17" t="s">
        <v>565</v>
      </c>
      <c r="BC17" s="12">
        <v>8.8230337707999998E-2</v>
      </c>
    </row>
    <row r="18" spans="1:55" x14ac:dyDescent="0.25">
      <c r="A18" s="3" t="s">
        <v>41</v>
      </c>
      <c r="B18" t="s">
        <v>374</v>
      </c>
      <c r="C18" s="1">
        <v>222157</v>
      </c>
      <c r="D18" s="1">
        <v>48140</v>
      </c>
      <c r="E18" s="1">
        <v>149459</v>
      </c>
      <c r="F18" s="1">
        <v>82930</v>
      </c>
      <c r="G18" s="12">
        <v>0.40781055255504778</v>
      </c>
      <c r="H18" s="12">
        <v>0.23045284586622353</v>
      </c>
      <c r="I18" s="12">
        <v>0.36173660157872872</v>
      </c>
      <c r="J18" s="12">
        <v>0</v>
      </c>
      <c r="K18" s="12">
        <v>0.30427918570835066</v>
      </c>
      <c r="L18" s="12">
        <v>2.7129206481096801E-2</v>
      </c>
      <c r="M18" s="12">
        <v>5.1724137931034482E-2</v>
      </c>
      <c r="N18" s="12">
        <v>0.58990444536767761</v>
      </c>
      <c r="O18" s="12">
        <v>2.6963024511840464E-2</v>
      </c>
      <c r="P18" s="12">
        <v>0.35629414208558369</v>
      </c>
      <c r="Q18" s="12">
        <v>5.1516410469464063E-2</v>
      </c>
      <c r="R18" s="12">
        <v>0</v>
      </c>
      <c r="S18" s="12">
        <v>0</v>
      </c>
      <c r="T18" s="12">
        <v>0.30027004570004157</v>
      </c>
      <c r="U18" s="12">
        <v>0.1144578313253012</v>
      </c>
      <c r="V18" s="12">
        <v>6.4063149148317414E-2</v>
      </c>
      <c r="W18" s="12">
        <v>0.11339842127129207</v>
      </c>
      <c r="X18" s="12">
        <v>0.54009140008309098</v>
      </c>
      <c r="Y18" s="12">
        <v>0.35575405068550064</v>
      </c>
      <c r="Z18" s="12">
        <v>0.10415454923140839</v>
      </c>
      <c r="AA18" s="12">
        <v>2.6277523888658082E-2</v>
      </c>
      <c r="AB18" s="12">
        <v>0.32980889073535519</v>
      </c>
      <c r="AC18" s="2">
        <v>20261.900000000001</v>
      </c>
      <c r="AD18" t="s">
        <v>522</v>
      </c>
      <c r="AE18" s="12">
        <v>0.45193186539000002</v>
      </c>
      <c r="AF18" t="s">
        <v>521</v>
      </c>
      <c r="AG18" s="12">
        <v>0.44293726630999997</v>
      </c>
      <c r="AH18" t="s">
        <v>530</v>
      </c>
      <c r="AI18" s="12">
        <v>3.3007893644000003E-2</v>
      </c>
      <c r="AJ18" t="s">
        <v>509</v>
      </c>
      <c r="AK18" s="12">
        <v>0.19344685925999999</v>
      </c>
      <c r="AL18" t="s">
        <v>508</v>
      </c>
      <c r="AM18" s="12">
        <v>0.18042671614</v>
      </c>
      <c r="AN18" t="s">
        <v>517</v>
      </c>
      <c r="AO18" s="12">
        <v>0.10604956268</v>
      </c>
      <c r="AP18" t="s">
        <v>514</v>
      </c>
      <c r="AQ18" s="12">
        <v>9.9092234296000004E-2</v>
      </c>
      <c r="AR18" t="s">
        <v>510</v>
      </c>
      <c r="AS18" s="12">
        <v>9.1008481315E-2</v>
      </c>
      <c r="AT18" t="s">
        <v>563</v>
      </c>
      <c r="AU18" s="12">
        <v>0.14356035064</v>
      </c>
      <c r="AV18" t="s">
        <v>560</v>
      </c>
      <c r="AW18" s="12">
        <v>0.13243425488999999</v>
      </c>
      <c r="AX18" t="s">
        <v>561</v>
      </c>
      <c r="AY18" s="12">
        <v>0.10489997752000001</v>
      </c>
      <c r="AZ18" t="s">
        <v>562</v>
      </c>
      <c r="BA18" s="12">
        <v>8.5030343898000002E-2</v>
      </c>
      <c r="BB18" t="s">
        <v>567</v>
      </c>
      <c r="BC18" s="12">
        <v>8.0782198247000003E-2</v>
      </c>
    </row>
    <row r="19" spans="1:55" x14ac:dyDescent="0.25">
      <c r="A19" s="3" t="s">
        <v>41</v>
      </c>
      <c r="B19" t="s">
        <v>179</v>
      </c>
      <c r="C19" s="1">
        <v>390815</v>
      </c>
      <c r="D19" s="1">
        <v>59824</v>
      </c>
      <c r="E19" s="1">
        <v>172842</v>
      </c>
      <c r="F19" s="1">
        <v>91787</v>
      </c>
      <c r="G19" s="12">
        <v>0.38721917625033431</v>
      </c>
      <c r="H19" s="12">
        <v>0.21805629847552821</v>
      </c>
      <c r="I19" s="12">
        <v>0.39472452527413748</v>
      </c>
      <c r="J19" s="12">
        <v>6.7029954533297676E-3</v>
      </c>
      <c r="K19" s="12">
        <v>0.29874297940625838</v>
      </c>
      <c r="L19" s="12">
        <v>1.3807167691896228E-2</v>
      </c>
      <c r="M19" s="12">
        <v>4.0953463492912547E-2</v>
      </c>
      <c r="N19" s="12">
        <v>0.61465298208077024</v>
      </c>
      <c r="O19" s="12">
        <v>3.1843407328162612E-2</v>
      </c>
      <c r="P19" s="12">
        <v>0.34962556833377906</v>
      </c>
      <c r="Q19" s="12">
        <v>3.7593607916555229E-2</v>
      </c>
      <c r="R19" s="12">
        <v>6.2182401711687613E-3</v>
      </c>
      <c r="S19" s="12">
        <v>4.8475528216100562E-4</v>
      </c>
      <c r="T19" s="12">
        <v>0.24765980208611929</v>
      </c>
      <c r="U19" s="12">
        <v>0.12814255148435411</v>
      </c>
      <c r="V19" s="12">
        <v>5.753543728269591E-2</v>
      </c>
      <c r="W19" s="12">
        <v>0.17944303289649638</v>
      </c>
      <c r="X19" s="12">
        <v>0.50534902380315594</v>
      </c>
      <c r="Y19" s="12">
        <v>0.35194905054827497</v>
      </c>
      <c r="Z19" s="12">
        <v>0.14270192564856912</v>
      </c>
      <c r="AA19" s="12">
        <v>2.5073549077293394E-2</v>
      </c>
      <c r="AB19" s="12">
        <v>0.23956940358384596</v>
      </c>
      <c r="AC19" s="2">
        <v>18083.75</v>
      </c>
      <c r="AD19" t="s">
        <v>522</v>
      </c>
      <c r="AE19" s="12">
        <v>0.50541588660000003</v>
      </c>
      <c r="AF19" t="s">
        <v>521</v>
      </c>
      <c r="AG19" s="12">
        <v>0.42650106979999997</v>
      </c>
      <c r="AH19" t="s">
        <v>531</v>
      </c>
      <c r="AI19" s="12">
        <v>1.8420700722E-2</v>
      </c>
      <c r="AJ19" t="s">
        <v>515</v>
      </c>
      <c r="AK19" s="12">
        <v>0.16432155604999998</v>
      </c>
      <c r="AL19" t="s">
        <v>509</v>
      </c>
      <c r="AM19" s="12">
        <v>0.16271791423000001</v>
      </c>
      <c r="AN19" t="s">
        <v>508</v>
      </c>
      <c r="AO19" s="12">
        <v>0.10687496767</v>
      </c>
      <c r="AP19" t="s">
        <v>512</v>
      </c>
      <c r="AQ19" s="12">
        <v>9.4640732502000002E-2</v>
      </c>
      <c r="AR19" t="s">
        <v>511</v>
      </c>
      <c r="AS19" s="12">
        <v>6.9189384925999992E-2</v>
      </c>
      <c r="AT19" t="s">
        <v>568</v>
      </c>
      <c r="AU19" s="12">
        <v>0.11133669886</v>
      </c>
      <c r="AV19" t="s">
        <v>561</v>
      </c>
      <c r="AW19" s="12">
        <v>0.10826382792</v>
      </c>
      <c r="AX19" t="s">
        <v>563</v>
      </c>
      <c r="AY19" s="12">
        <v>8.8619402984999998E-2</v>
      </c>
      <c r="AZ19" t="s">
        <v>560</v>
      </c>
      <c r="BA19" s="12">
        <v>8.4284460052999999E-2</v>
      </c>
      <c r="BB19" t="s">
        <v>562</v>
      </c>
      <c r="BC19" s="12">
        <v>7.4206175006999997E-2</v>
      </c>
    </row>
    <row r="20" spans="1:55" x14ac:dyDescent="0.25">
      <c r="A20" s="3" t="s">
        <v>41</v>
      </c>
      <c r="B20" t="s">
        <v>186</v>
      </c>
      <c r="C20" s="1">
        <v>1902724</v>
      </c>
      <c r="D20" s="1">
        <v>399121</v>
      </c>
      <c r="E20" s="1">
        <v>1202415</v>
      </c>
      <c r="F20" s="1">
        <v>645961</v>
      </c>
      <c r="G20" s="12">
        <v>0.45182538628636426</v>
      </c>
      <c r="H20" s="12">
        <v>0.20563438155346372</v>
      </c>
      <c r="I20" s="12">
        <v>0.34254023216017199</v>
      </c>
      <c r="J20" s="12">
        <v>3.0191345481696027E-3</v>
      </c>
      <c r="K20" s="12">
        <v>0.21898121121163758</v>
      </c>
      <c r="L20" s="12">
        <v>7.3912422548550433E-2</v>
      </c>
      <c r="M20" s="12">
        <v>4.7877711270516959E-2</v>
      </c>
      <c r="N20" s="12">
        <v>0.63037274410517108</v>
      </c>
      <c r="O20" s="12">
        <v>2.8855910864123913E-2</v>
      </c>
      <c r="P20" s="12">
        <v>0.36421786876661466</v>
      </c>
      <c r="Q20" s="12">
        <v>8.7607517519749656E-2</v>
      </c>
      <c r="R20" s="12">
        <v>1.8215027522981752E-3</v>
      </c>
      <c r="S20" s="12">
        <v>1.1976317958714274E-3</v>
      </c>
      <c r="T20" s="12">
        <v>0.22996033784240869</v>
      </c>
      <c r="U20" s="12">
        <v>0.1118507921156742</v>
      </c>
      <c r="V20" s="12">
        <v>8.7930727774283984E-2</v>
      </c>
      <c r="W20" s="12">
        <v>0.11843275598126884</v>
      </c>
      <c r="X20" s="12">
        <v>0.56160913607652818</v>
      </c>
      <c r="Y20" s="12">
        <v>0.3228394396686719</v>
      </c>
      <c r="Z20" s="12">
        <v>0.11555142425479992</v>
      </c>
      <c r="AA20" s="12">
        <v>3.5710974867270831E-2</v>
      </c>
      <c r="AB20" s="12">
        <v>0.24023792283543086</v>
      </c>
      <c r="AC20" s="2">
        <v>20261.900000000001</v>
      </c>
      <c r="AD20" t="s">
        <v>522</v>
      </c>
      <c r="AE20" s="12">
        <v>0.49365480644000004</v>
      </c>
      <c r="AF20" t="s">
        <v>521</v>
      </c>
      <c r="AG20" s="12">
        <v>0.45114138318999997</v>
      </c>
      <c r="AH20" t="s">
        <v>527</v>
      </c>
      <c r="AI20" s="12">
        <v>1.1608008598999998E-2</v>
      </c>
      <c r="AJ20" t="s">
        <v>509</v>
      </c>
      <c r="AK20" s="12">
        <v>0.18034277604999999</v>
      </c>
      <c r="AL20" t="s">
        <v>511</v>
      </c>
      <c r="AM20" s="12">
        <v>0.12800071768000001</v>
      </c>
      <c r="AN20" t="s">
        <v>514</v>
      </c>
      <c r="AO20" s="12">
        <v>0.12429403873</v>
      </c>
      <c r="AP20" t="s">
        <v>508</v>
      </c>
      <c r="AQ20" s="12">
        <v>0.11159183306999999</v>
      </c>
      <c r="AR20" t="s">
        <v>510</v>
      </c>
      <c r="AS20" s="12">
        <v>8.4429909515000012E-2</v>
      </c>
      <c r="AT20" t="s">
        <v>563</v>
      </c>
      <c r="AU20" s="12">
        <v>0.13284375396000001</v>
      </c>
      <c r="AV20" t="s">
        <v>560</v>
      </c>
      <c r="AW20" s="12">
        <v>0.12011756371</v>
      </c>
      <c r="AX20" t="s">
        <v>561</v>
      </c>
      <c r="AY20" s="12">
        <v>0.11175556232</v>
      </c>
      <c r="AZ20" t="s">
        <v>565</v>
      </c>
      <c r="BA20" s="12">
        <v>8.5441119819000003E-2</v>
      </c>
      <c r="BB20" t="s">
        <v>566</v>
      </c>
      <c r="BC20" s="12">
        <v>7.7019851671000006E-2</v>
      </c>
    </row>
    <row r="21" spans="1:55" x14ac:dyDescent="0.25">
      <c r="A21" s="3" t="s">
        <v>41</v>
      </c>
      <c r="B21" t="s">
        <v>236</v>
      </c>
      <c r="C21" s="1">
        <v>1054050</v>
      </c>
      <c r="D21" s="1">
        <v>166494</v>
      </c>
      <c r="E21" s="1">
        <v>459664</v>
      </c>
      <c r="F21" s="1">
        <v>231708</v>
      </c>
      <c r="G21" s="12">
        <v>0.41633932754333491</v>
      </c>
      <c r="H21" s="12">
        <v>0.20990546205869282</v>
      </c>
      <c r="I21" s="12">
        <v>0.37375521039797233</v>
      </c>
      <c r="J21" s="12">
        <v>3.3875094598003531E-3</v>
      </c>
      <c r="K21" s="12">
        <v>0.4082849832426394</v>
      </c>
      <c r="L21" s="12">
        <v>8.3318317777217196E-2</v>
      </c>
      <c r="M21" s="12">
        <v>0.15140485543022572</v>
      </c>
      <c r="N21" s="12">
        <v>0.30049731521856643</v>
      </c>
      <c r="O21" s="12">
        <v>5.6494528331351282E-2</v>
      </c>
      <c r="P21" s="12">
        <v>0.34093120472809829</v>
      </c>
      <c r="Q21" s="12">
        <v>7.5408122815236581E-2</v>
      </c>
      <c r="R21" s="12">
        <v>2.9010054416375363E-3</v>
      </c>
      <c r="S21" s="12">
        <v>4.865040181628167E-4</v>
      </c>
      <c r="T21" s="12">
        <v>0.20854204956334763</v>
      </c>
      <c r="U21" s="12">
        <v>0.14462383028817855</v>
      </c>
      <c r="V21" s="12">
        <v>6.7113529616682877E-2</v>
      </c>
      <c r="W21" s="12">
        <v>0.16338126298845604</v>
      </c>
      <c r="X21" s="12">
        <v>0.42321044602207886</v>
      </c>
      <c r="Y21" s="12">
        <v>0.38842240561221425</v>
      </c>
      <c r="Z21" s="12">
        <v>0.18836714836570687</v>
      </c>
      <c r="AA21" s="12">
        <v>3.9983422826047783E-2</v>
      </c>
      <c r="AB21" s="12">
        <v>0.26045383016805412</v>
      </c>
      <c r="AC21" s="2">
        <v>16209.6</v>
      </c>
      <c r="AD21" t="s">
        <v>521</v>
      </c>
      <c r="AE21" s="12">
        <v>0.57977464652999999</v>
      </c>
      <c r="AF21" t="s">
        <v>522</v>
      </c>
      <c r="AG21" s="12">
        <v>0.20937090825999999</v>
      </c>
      <c r="AH21" t="s">
        <v>550</v>
      </c>
      <c r="AI21" s="12">
        <v>2.9346402873000003E-2</v>
      </c>
      <c r="AJ21" t="s">
        <v>508</v>
      </c>
      <c r="AK21" s="12">
        <v>0.15870886726</v>
      </c>
      <c r="AL21" t="s">
        <v>509</v>
      </c>
      <c r="AM21" s="12">
        <v>0.1534100098</v>
      </c>
      <c r="AN21" t="s">
        <v>511</v>
      </c>
      <c r="AO21" s="12">
        <v>0.12626882426</v>
      </c>
      <c r="AP21" t="s">
        <v>512</v>
      </c>
      <c r="AQ21" s="12">
        <v>8.7883025581000002E-2</v>
      </c>
      <c r="AR21" t="s">
        <v>514</v>
      </c>
      <c r="AS21" s="12">
        <v>7.7589733345000009E-2</v>
      </c>
      <c r="AT21" t="s">
        <v>560</v>
      </c>
      <c r="AU21" s="12">
        <v>0.12529987909000001</v>
      </c>
      <c r="AV21" t="s">
        <v>563</v>
      </c>
      <c r="AW21" s="12">
        <v>0.10157824365</v>
      </c>
      <c r="AX21" t="s">
        <v>561</v>
      </c>
      <c r="AY21" s="12">
        <v>9.8942506381000009E-2</v>
      </c>
      <c r="AZ21" t="s">
        <v>565</v>
      </c>
      <c r="BA21" s="12">
        <v>9.5967705820999991E-2</v>
      </c>
      <c r="BB21" t="s">
        <v>564</v>
      </c>
      <c r="BC21" s="12">
        <v>9.0459526718999997E-2</v>
      </c>
    </row>
    <row r="22" spans="1:55" x14ac:dyDescent="0.25">
      <c r="A22" s="3" t="s">
        <v>41</v>
      </c>
      <c r="B22" t="s">
        <v>375</v>
      </c>
      <c r="C22" s="1">
        <v>218129</v>
      </c>
      <c r="D22" s="1">
        <v>44086</v>
      </c>
      <c r="E22" s="1">
        <v>138341</v>
      </c>
      <c r="F22" s="1">
        <v>77606</v>
      </c>
      <c r="G22" s="12">
        <v>0.44925826793086243</v>
      </c>
      <c r="H22" s="12">
        <v>0.23982670235448894</v>
      </c>
      <c r="I22" s="12">
        <v>0.31091502971464863</v>
      </c>
      <c r="J22" s="12">
        <v>6.0790273556231003E-3</v>
      </c>
      <c r="K22" s="12">
        <v>0.20142448849975048</v>
      </c>
      <c r="L22" s="12">
        <v>5.1036610261761105E-3</v>
      </c>
      <c r="M22" s="12">
        <v>5.2579050038560997E-2</v>
      </c>
      <c r="N22" s="12">
        <v>0.71580547112462001</v>
      </c>
      <c r="O22" s="12">
        <v>2.5087329310892345E-2</v>
      </c>
      <c r="P22" s="12">
        <v>0.38218482057796127</v>
      </c>
      <c r="Q22" s="12">
        <v>6.7073447352901147E-2</v>
      </c>
      <c r="R22" s="12">
        <v>2.6539037336115773E-3</v>
      </c>
      <c r="S22" s="12">
        <v>3.425123622011523E-3</v>
      </c>
      <c r="T22" s="12">
        <v>0.25742866216032301</v>
      </c>
      <c r="U22" s="12">
        <v>0.10493127069818083</v>
      </c>
      <c r="V22" s="12">
        <v>8.9869799936487776E-2</v>
      </c>
      <c r="W22" s="12">
        <v>9.8511999274145987E-2</v>
      </c>
      <c r="X22" s="12">
        <v>0.61155468856326267</v>
      </c>
      <c r="Y22" s="12">
        <v>0.27421403620196888</v>
      </c>
      <c r="Z22" s="12">
        <v>0.11423127523476841</v>
      </c>
      <c r="AA22" s="12">
        <v>3.1302454293880143E-2</v>
      </c>
      <c r="AB22" s="12">
        <v>0.14374177743501337</v>
      </c>
      <c r="AC22" s="2">
        <v>22149.599999999999</v>
      </c>
      <c r="AD22" t="s">
        <v>522</v>
      </c>
      <c r="AE22" s="12">
        <v>0.64929909722000001</v>
      </c>
      <c r="AF22" t="s">
        <v>521</v>
      </c>
      <c r="AG22" s="12">
        <v>0.26273646963000002</v>
      </c>
      <c r="AH22" t="s">
        <v>524</v>
      </c>
      <c r="AI22" s="12">
        <v>1.3405616295000001E-2</v>
      </c>
      <c r="AJ22" t="s">
        <v>515</v>
      </c>
      <c r="AK22" s="12">
        <v>0.32407231207999998</v>
      </c>
      <c r="AL22" t="s">
        <v>509</v>
      </c>
      <c r="AM22" s="12">
        <v>0.11861718998000001</v>
      </c>
      <c r="AN22" t="s">
        <v>508</v>
      </c>
      <c r="AO22" s="12">
        <v>9.7716460514E-2</v>
      </c>
      <c r="AP22" t="s">
        <v>510</v>
      </c>
      <c r="AQ22" s="12">
        <v>9.0992705360000009E-2</v>
      </c>
      <c r="AR22" t="s">
        <v>513</v>
      </c>
      <c r="AS22" s="12">
        <v>8.3032032983999998E-2</v>
      </c>
      <c r="AT22" t="s">
        <v>568</v>
      </c>
      <c r="AU22" s="12">
        <v>0.20890378398999998</v>
      </c>
      <c r="AV22" t="s">
        <v>562</v>
      </c>
      <c r="AW22" s="12">
        <v>0.11066742726999999</v>
      </c>
      <c r="AX22" t="s">
        <v>563</v>
      </c>
      <c r="AY22" s="12">
        <v>0.1100019015</v>
      </c>
      <c r="AZ22" t="s">
        <v>560</v>
      </c>
      <c r="BA22" s="12">
        <v>8.9964822210000003E-2</v>
      </c>
      <c r="BB22" t="s">
        <v>565</v>
      </c>
      <c r="BC22" s="12">
        <v>7.8318121315999994E-2</v>
      </c>
    </row>
    <row r="23" spans="1:55" x14ac:dyDescent="0.25">
      <c r="A23" s="3" t="s">
        <v>41</v>
      </c>
      <c r="B23" t="s">
        <v>237</v>
      </c>
      <c r="C23" s="1">
        <v>1557857</v>
      </c>
      <c r="D23" s="1">
        <v>242013</v>
      </c>
      <c r="E23" s="1">
        <v>664365</v>
      </c>
      <c r="F23" s="1">
        <v>337593</v>
      </c>
      <c r="G23" s="12">
        <v>0.41640325106502546</v>
      </c>
      <c r="H23" s="12">
        <v>0.2182899265741923</v>
      </c>
      <c r="I23" s="12">
        <v>0.36530682236078227</v>
      </c>
      <c r="J23" s="12">
        <v>2.2850012189427841E-3</v>
      </c>
      <c r="K23" s="12">
        <v>0.30633065165920836</v>
      </c>
      <c r="L23" s="12">
        <v>6.4339518951461283E-2</v>
      </c>
      <c r="M23" s="12">
        <v>9.3771822174841854E-2</v>
      </c>
      <c r="N23" s="12">
        <v>0.50390681492316525</v>
      </c>
      <c r="O23" s="12">
        <v>3.1651192291323196E-2</v>
      </c>
      <c r="P23" s="12">
        <v>0.34578720977798716</v>
      </c>
      <c r="Q23" s="12">
        <v>7.06160412870383E-2</v>
      </c>
      <c r="R23" s="12">
        <v>2.2850012189427841E-3</v>
      </c>
      <c r="S23" s="12">
        <v>0</v>
      </c>
      <c r="T23" s="12">
        <v>0.22579778772214715</v>
      </c>
      <c r="U23" s="12">
        <v>0.13169127278286705</v>
      </c>
      <c r="V23" s="12">
        <v>7.3223339242106833E-2</v>
      </c>
      <c r="W23" s="12">
        <v>0.15288434918785354</v>
      </c>
      <c r="X23" s="12">
        <v>0.46222723572700641</v>
      </c>
      <c r="Y23" s="12">
        <v>0.34453521091842176</v>
      </c>
      <c r="Z23" s="12">
        <v>0.19323755335457185</v>
      </c>
      <c r="AA23" s="12">
        <v>5.1852586431307413E-2</v>
      </c>
      <c r="AB23" s="12">
        <v>0.22215748740770125</v>
      </c>
      <c r="AC23" s="2">
        <v>18235.7</v>
      </c>
      <c r="AD23" t="s">
        <v>521</v>
      </c>
      <c r="AE23" s="12">
        <v>0.46324784205999997</v>
      </c>
      <c r="AF23" t="s">
        <v>522</v>
      </c>
      <c r="AG23" s="12">
        <v>0.42064269274999999</v>
      </c>
      <c r="AH23" t="s">
        <v>528</v>
      </c>
      <c r="AI23" s="12">
        <v>2.1854197915000002E-2</v>
      </c>
      <c r="AJ23" t="s">
        <v>509</v>
      </c>
      <c r="AK23" s="12">
        <v>0.18620290644000001</v>
      </c>
      <c r="AL23" t="s">
        <v>508</v>
      </c>
      <c r="AM23" s="12">
        <v>0.14448490623999999</v>
      </c>
      <c r="AN23" t="s">
        <v>511</v>
      </c>
      <c r="AO23" s="12">
        <v>0.10880441070999999</v>
      </c>
      <c r="AP23" t="s">
        <v>512</v>
      </c>
      <c r="AQ23" s="12">
        <v>0.10525814246</v>
      </c>
      <c r="AR23" t="s">
        <v>514</v>
      </c>
      <c r="AS23" s="12">
        <v>7.4961712555000004E-2</v>
      </c>
      <c r="AT23" t="s">
        <v>560</v>
      </c>
      <c r="AU23" s="12">
        <v>0.11154913380000001</v>
      </c>
      <c r="AV23" t="s">
        <v>561</v>
      </c>
      <c r="AW23" s="12">
        <v>0.11126599206</v>
      </c>
      <c r="AX23" t="s">
        <v>565</v>
      </c>
      <c r="AY23" s="12">
        <v>9.8054162836999997E-2</v>
      </c>
      <c r="AZ23" t="s">
        <v>562</v>
      </c>
      <c r="BA23" s="12">
        <v>9.0126194095999992E-2</v>
      </c>
      <c r="BB23" t="s">
        <v>563</v>
      </c>
      <c r="BC23" s="12">
        <v>8.5861643877000002E-2</v>
      </c>
    </row>
    <row r="24" spans="1:55" x14ac:dyDescent="0.25">
      <c r="A24" s="3" t="s">
        <v>41</v>
      </c>
      <c r="B24" t="s">
        <v>238</v>
      </c>
      <c r="C24" s="1">
        <v>2341021</v>
      </c>
      <c r="D24" s="1">
        <v>239487</v>
      </c>
      <c r="E24" s="1">
        <v>595900</v>
      </c>
      <c r="F24" s="1">
        <v>279091</v>
      </c>
      <c r="G24" s="12">
        <v>0.38012501722431696</v>
      </c>
      <c r="H24" s="12">
        <v>0.19215239240543328</v>
      </c>
      <c r="I24" s="12">
        <v>0.42772259037024973</v>
      </c>
      <c r="J24" s="12">
        <v>1.7620998217022219E-3</v>
      </c>
      <c r="K24" s="12">
        <v>0.2229098030373256</v>
      </c>
      <c r="L24" s="12">
        <v>0.11059055397578992</v>
      </c>
      <c r="M24" s="12">
        <v>0.24645179070262688</v>
      </c>
      <c r="N24" s="12">
        <v>0.37254631775419961</v>
      </c>
      <c r="O24" s="12">
        <v>4.7501534530057996E-2</v>
      </c>
      <c r="P24" s="12">
        <v>0.30177003344649189</v>
      </c>
      <c r="Q24" s="12">
        <v>7.8354983777825099E-2</v>
      </c>
      <c r="R24" s="12">
        <v>0</v>
      </c>
      <c r="S24" s="12">
        <v>1.7620998217022219E-3</v>
      </c>
      <c r="T24" s="12">
        <v>0.21172756767590725</v>
      </c>
      <c r="U24" s="12">
        <v>0.1831080601452271</v>
      </c>
      <c r="V24" s="12">
        <v>6.265475787829819E-2</v>
      </c>
      <c r="W24" s="12">
        <v>0.1623845970762505</v>
      </c>
      <c r="X24" s="12">
        <v>0.4409007587050654</v>
      </c>
      <c r="Y24" s="12">
        <v>0.31259316789637853</v>
      </c>
      <c r="Z24" s="12">
        <v>0.24650607339855607</v>
      </c>
      <c r="AA24" s="12">
        <v>2.4452266720114243E-2</v>
      </c>
      <c r="AB24" s="12">
        <v>0.18162572498716006</v>
      </c>
      <c r="AC24" s="2">
        <v>15251.6</v>
      </c>
      <c r="AD24" t="s">
        <v>521</v>
      </c>
      <c r="AE24" s="12">
        <v>0.41408928250999999</v>
      </c>
      <c r="AF24" t="s">
        <v>522</v>
      </c>
      <c r="AG24" s="12">
        <v>0.32057689979000004</v>
      </c>
      <c r="AH24" t="s">
        <v>527</v>
      </c>
      <c r="AI24" s="12">
        <v>8.7566339718E-2</v>
      </c>
      <c r="AJ24" t="s">
        <v>509</v>
      </c>
      <c r="AK24" s="12">
        <v>0.1660723784</v>
      </c>
      <c r="AL24" t="s">
        <v>508</v>
      </c>
      <c r="AM24" s="12">
        <v>0.14729812257</v>
      </c>
      <c r="AN24" t="s">
        <v>511</v>
      </c>
      <c r="AO24" s="12">
        <v>0.10418103137</v>
      </c>
      <c r="AP24" t="s">
        <v>514</v>
      </c>
      <c r="AQ24" s="12">
        <v>9.8192181662E-2</v>
      </c>
      <c r="AR24" t="s">
        <v>512</v>
      </c>
      <c r="AS24" s="12">
        <v>9.3661144054000001E-2</v>
      </c>
      <c r="AT24" t="s">
        <v>563</v>
      </c>
      <c r="AU24" s="12">
        <v>0.11118808903999999</v>
      </c>
      <c r="AV24" t="s">
        <v>560</v>
      </c>
      <c r="AW24" s="12">
        <v>0.10751493444999999</v>
      </c>
      <c r="AX24" t="s">
        <v>565</v>
      </c>
      <c r="AY24" s="12">
        <v>9.8338583809000013E-2</v>
      </c>
      <c r="AZ24" t="s">
        <v>561</v>
      </c>
      <c r="BA24" s="12">
        <v>9.5828812695000001E-2</v>
      </c>
      <c r="BB24" t="s">
        <v>562</v>
      </c>
      <c r="BC24" s="12">
        <v>9.1597931181999992E-2</v>
      </c>
    </row>
    <row r="25" spans="1:55" x14ac:dyDescent="0.25">
      <c r="A25" s="3" t="s">
        <v>41</v>
      </c>
      <c r="B25" t="s">
        <v>191</v>
      </c>
      <c r="C25" s="1">
        <v>905366</v>
      </c>
      <c r="D25" s="1">
        <v>89283</v>
      </c>
      <c r="E25" s="1">
        <v>243756</v>
      </c>
      <c r="F25" s="1">
        <v>124277</v>
      </c>
      <c r="G25" s="12">
        <v>0.44039738808059764</v>
      </c>
      <c r="H25" s="12">
        <v>0.19757400624978999</v>
      </c>
      <c r="I25" s="12">
        <v>0.36202860566961237</v>
      </c>
      <c r="J25" s="12">
        <v>3.7745147452482555E-3</v>
      </c>
      <c r="K25" s="12">
        <v>0.17968706248669961</v>
      </c>
      <c r="L25" s="12">
        <v>3.9548402271429049E-2</v>
      </c>
      <c r="M25" s="12">
        <v>0.28204697422801656</v>
      </c>
      <c r="N25" s="12">
        <v>0.47035829889228631</v>
      </c>
      <c r="O25" s="12">
        <v>2.8359262121568495E-2</v>
      </c>
      <c r="P25" s="12">
        <v>0.33524859155718334</v>
      </c>
      <c r="Q25" s="12">
        <v>0.10514879652341431</v>
      </c>
      <c r="R25" s="12">
        <v>2.8448864845491304E-3</v>
      </c>
      <c r="S25" s="12">
        <v>9.2962826069912521E-4</v>
      </c>
      <c r="T25" s="12">
        <v>0.21267206523078303</v>
      </c>
      <c r="U25" s="12">
        <v>0.14329715623354949</v>
      </c>
      <c r="V25" s="12">
        <v>7.66775309969423E-2</v>
      </c>
      <c r="W25" s="12">
        <v>0.12695585945812754</v>
      </c>
      <c r="X25" s="12">
        <v>0.47535365075098285</v>
      </c>
      <c r="Y25" s="12">
        <v>0.30145716429779468</v>
      </c>
      <c r="Z25" s="12">
        <v>0.22318918495122253</v>
      </c>
      <c r="AA25" s="12">
        <v>2.8863277443634285E-2</v>
      </c>
      <c r="AB25" s="12">
        <v>0.168049908717225</v>
      </c>
      <c r="AC25" s="2">
        <v>18475.2</v>
      </c>
      <c r="AD25" t="s">
        <v>522</v>
      </c>
      <c r="AE25" s="12">
        <v>0.38053156816</v>
      </c>
      <c r="AF25" t="s">
        <v>521</v>
      </c>
      <c r="AG25" s="12">
        <v>0.34157678392999996</v>
      </c>
      <c r="AH25" t="s">
        <v>524</v>
      </c>
      <c r="AI25" s="12">
        <v>0.10968493441999999</v>
      </c>
      <c r="AJ25" t="s">
        <v>508</v>
      </c>
      <c r="AK25" s="12">
        <v>0.16221167763</v>
      </c>
      <c r="AL25" t="s">
        <v>509</v>
      </c>
      <c r="AM25" s="12">
        <v>0.15724676181</v>
      </c>
      <c r="AN25" t="s">
        <v>511</v>
      </c>
      <c r="AO25" s="12">
        <v>0.13982375464999999</v>
      </c>
      <c r="AP25" t="s">
        <v>512</v>
      </c>
      <c r="AQ25" s="12">
        <v>0.10272429145</v>
      </c>
      <c r="AR25" t="s">
        <v>517</v>
      </c>
      <c r="AS25" s="12">
        <v>7.6085960830000007E-2</v>
      </c>
      <c r="AT25" t="s">
        <v>562</v>
      </c>
      <c r="AU25" s="12">
        <v>0.11464443031</v>
      </c>
      <c r="AV25" t="s">
        <v>565</v>
      </c>
      <c r="AW25" s="12">
        <v>0.10150048289000001</v>
      </c>
      <c r="AX25" t="s">
        <v>560</v>
      </c>
      <c r="AY25" s="12">
        <v>9.6294725931999989E-2</v>
      </c>
      <c r="AZ25" t="s">
        <v>563</v>
      </c>
      <c r="BA25" s="12">
        <v>9.5847172166999992E-2</v>
      </c>
      <c r="BB25" t="s">
        <v>566</v>
      </c>
      <c r="BC25" s="12">
        <v>8.6154099827999986E-2</v>
      </c>
    </row>
    <row r="26" spans="1:55" x14ac:dyDescent="0.25">
      <c r="A26" s="3" t="s">
        <v>41</v>
      </c>
      <c r="B26" t="s">
        <v>241</v>
      </c>
      <c r="C26" s="1">
        <v>303072</v>
      </c>
      <c r="D26" s="1">
        <v>62602</v>
      </c>
      <c r="E26" s="1">
        <v>204959</v>
      </c>
      <c r="F26" s="1">
        <v>115402</v>
      </c>
      <c r="G26" s="12">
        <v>0.49426535893421936</v>
      </c>
      <c r="H26" s="12">
        <v>0.24896968147982493</v>
      </c>
      <c r="I26" s="12">
        <v>0.25676495958595574</v>
      </c>
      <c r="J26" s="12">
        <v>6.8687901345004954E-3</v>
      </c>
      <c r="K26" s="12">
        <v>0.24580684323184562</v>
      </c>
      <c r="L26" s="12">
        <v>6.2937286348678956E-2</v>
      </c>
      <c r="M26" s="12">
        <v>0.1398996837161752</v>
      </c>
      <c r="N26" s="12">
        <v>0.50982396728539026</v>
      </c>
      <c r="O26" s="12">
        <v>4.1532219417909973E-2</v>
      </c>
      <c r="P26" s="12">
        <v>0.41727101370563241</v>
      </c>
      <c r="Q26" s="12">
        <v>7.6994345228586947E-2</v>
      </c>
      <c r="R26" s="12">
        <v>6.8687901345004954E-3</v>
      </c>
      <c r="S26" s="12">
        <v>0</v>
      </c>
      <c r="T26" s="12">
        <v>0.27422446567202324</v>
      </c>
      <c r="U26" s="12">
        <v>9.5667870036101083E-2</v>
      </c>
      <c r="V26" s="12">
        <v>6.7937126609373497E-2</v>
      </c>
      <c r="W26" s="12">
        <v>6.7905178748282807E-2</v>
      </c>
      <c r="X26" s="12">
        <v>0.61875019967413181</v>
      </c>
      <c r="Y26" s="12">
        <v>0.29443148781189099</v>
      </c>
      <c r="Z26" s="12">
        <v>8.6818312513977189E-2</v>
      </c>
      <c r="AA26" s="12">
        <v>2.7858534871090381E-2</v>
      </c>
      <c r="AB26" s="12">
        <v>0.36284783233762502</v>
      </c>
      <c r="AC26" s="2">
        <v>20667.2</v>
      </c>
      <c r="AD26" t="s">
        <v>521</v>
      </c>
      <c r="AE26" s="12">
        <v>0.47399444106999999</v>
      </c>
      <c r="AF26" t="s">
        <v>522</v>
      </c>
      <c r="AG26" s="12">
        <v>0.39752723555000002</v>
      </c>
      <c r="AH26" t="s">
        <v>523</v>
      </c>
      <c r="AI26" s="12">
        <v>3.8704833711000003E-2</v>
      </c>
      <c r="AJ26" t="s">
        <v>509</v>
      </c>
      <c r="AK26" s="12">
        <v>0.14060150376</v>
      </c>
      <c r="AL26" t="s">
        <v>515</v>
      </c>
      <c r="AM26" s="12">
        <v>0.12626728110999999</v>
      </c>
      <c r="AN26" t="s">
        <v>511</v>
      </c>
      <c r="AO26" s="12">
        <v>0.1222168324</v>
      </c>
      <c r="AP26" t="s">
        <v>514</v>
      </c>
      <c r="AQ26" s="12">
        <v>0.11840892554</v>
      </c>
      <c r="AR26" t="s">
        <v>508</v>
      </c>
      <c r="AS26" s="12">
        <v>0.11506184816999999</v>
      </c>
      <c r="AT26" t="s">
        <v>563</v>
      </c>
      <c r="AU26" s="12">
        <v>0.16462747606</v>
      </c>
      <c r="AV26" t="s">
        <v>560</v>
      </c>
      <c r="AW26" s="12">
        <v>0.13980376647000001</v>
      </c>
      <c r="AX26" t="s">
        <v>561</v>
      </c>
      <c r="AY26" s="12">
        <v>7.9705144818999998E-2</v>
      </c>
      <c r="AZ26" t="s">
        <v>568</v>
      </c>
      <c r="BA26" s="12">
        <v>7.0061764755000006E-2</v>
      </c>
      <c r="BB26" t="s">
        <v>566</v>
      </c>
      <c r="BC26" s="12">
        <v>6.9775660983999996E-2</v>
      </c>
    </row>
    <row r="27" spans="1:55" x14ac:dyDescent="0.25">
      <c r="A27" s="3" t="s">
        <v>41</v>
      </c>
      <c r="B27" t="s">
        <v>376</v>
      </c>
      <c r="C27" s="1">
        <v>177268</v>
      </c>
      <c r="D27" s="1">
        <v>52611</v>
      </c>
      <c r="E27" s="1">
        <v>172547</v>
      </c>
      <c r="F27" s="1">
        <v>95161</v>
      </c>
      <c r="G27" s="12">
        <v>0.50890498184790256</v>
      </c>
      <c r="H27" s="12">
        <v>0.2116667617038262</v>
      </c>
      <c r="I27" s="12">
        <v>0.27942825644827129</v>
      </c>
      <c r="J27" s="12">
        <v>6.2534450970329397E-3</v>
      </c>
      <c r="K27" s="12">
        <v>0.11995590275797836</v>
      </c>
      <c r="L27" s="12">
        <v>3.0031742411282814E-3</v>
      </c>
      <c r="M27" s="12">
        <v>4.0846971165725797E-2</v>
      </c>
      <c r="N27" s="12">
        <v>0.83186025736062796</v>
      </c>
      <c r="O27" s="12">
        <v>4.3336944745395447E-3</v>
      </c>
      <c r="P27" s="12">
        <v>0.41379179259090304</v>
      </c>
      <c r="Q27" s="12">
        <v>9.5113189256999492E-2</v>
      </c>
      <c r="R27" s="12">
        <v>2.6610404668225276E-3</v>
      </c>
      <c r="S27" s="12">
        <v>3.5924046302104121E-3</v>
      </c>
      <c r="T27" s="12">
        <v>0.19621371956434966</v>
      </c>
      <c r="U27" s="12">
        <v>9.4390906844576225E-2</v>
      </c>
      <c r="V27" s="12">
        <v>7.6029727623500784E-2</v>
      </c>
      <c r="W27" s="12">
        <v>0.12446066411967079</v>
      </c>
      <c r="X27" s="12">
        <v>0.65746706962422308</v>
      </c>
      <c r="Y27" s="12">
        <v>0.28847579403546786</v>
      </c>
      <c r="Z27" s="12">
        <v>5.4057136340309057E-2</v>
      </c>
      <c r="AA27" s="12">
        <v>3.0697002527988442E-2</v>
      </c>
      <c r="AB27" s="12">
        <v>0.36671038376005016</v>
      </c>
      <c r="AC27" s="2">
        <v>19451.5</v>
      </c>
      <c r="AD27" t="s">
        <v>522</v>
      </c>
      <c r="AE27" s="12">
        <v>0.63625477561999999</v>
      </c>
      <c r="AF27" t="s">
        <v>521</v>
      </c>
      <c r="AG27" s="12">
        <v>0.32690882135000005</v>
      </c>
      <c r="AH27" t="s">
        <v>523</v>
      </c>
      <c r="AI27" s="12">
        <v>1.4616715136E-2</v>
      </c>
      <c r="AJ27" t="s">
        <v>515</v>
      </c>
      <c r="AK27" s="12">
        <v>0.37488334889000002</v>
      </c>
      <c r="AL27" t="s">
        <v>508</v>
      </c>
      <c r="AM27" s="12">
        <v>0.15037994934000001</v>
      </c>
      <c r="AN27" t="s">
        <v>509</v>
      </c>
      <c r="AO27" s="12">
        <v>9.3960805226000005E-2</v>
      </c>
      <c r="AP27" t="s">
        <v>514</v>
      </c>
      <c r="AQ27" s="12">
        <v>6.6631115850999997E-2</v>
      </c>
      <c r="AR27" t="s">
        <v>517</v>
      </c>
      <c r="AS27" s="12">
        <v>5.281962405E-2</v>
      </c>
      <c r="AT27" t="s">
        <v>568</v>
      </c>
      <c r="AU27" s="12">
        <v>0.25058352783999999</v>
      </c>
      <c r="AV27" t="s">
        <v>563</v>
      </c>
      <c r="AW27" s="12">
        <v>0.12956402134</v>
      </c>
      <c r="AX27" t="s">
        <v>560</v>
      </c>
      <c r="AY27" s="12">
        <v>0.11562187396000001</v>
      </c>
      <c r="AZ27" t="s">
        <v>561</v>
      </c>
      <c r="BA27" s="12">
        <v>7.6275425142000003E-2</v>
      </c>
      <c r="BB27" t="s">
        <v>562</v>
      </c>
      <c r="BC27" s="12">
        <v>7.5295931976999991E-2</v>
      </c>
    </row>
    <row r="28" spans="1:55" x14ac:dyDescent="0.25">
      <c r="A28" s="3" t="s">
        <v>41</v>
      </c>
      <c r="B28" t="s">
        <v>464</v>
      </c>
      <c r="C28" s="1">
        <v>1900430</v>
      </c>
      <c r="D28" s="1">
        <v>331548</v>
      </c>
      <c r="E28" s="1">
        <v>945090</v>
      </c>
      <c r="F28" s="1">
        <v>493811</v>
      </c>
      <c r="G28" s="12">
        <v>0.39802079940159496</v>
      </c>
      <c r="H28" s="12">
        <v>0.23620109305439937</v>
      </c>
      <c r="I28" s="12">
        <v>0.36577810754400569</v>
      </c>
      <c r="J28" s="12">
        <v>3.3961899936057523E-3</v>
      </c>
      <c r="K28" s="12">
        <v>0.41574673953695995</v>
      </c>
      <c r="L28" s="12">
        <v>3.1609299407627252E-2</v>
      </c>
      <c r="M28" s="12">
        <v>4.371011135642501E-2</v>
      </c>
      <c r="N28" s="12">
        <v>0.46499149444424337</v>
      </c>
      <c r="O28" s="12">
        <v>4.3942355254744409E-2</v>
      </c>
      <c r="P28" s="12">
        <v>0.32845017915957869</v>
      </c>
      <c r="Q28" s="12">
        <v>6.957062024201624E-2</v>
      </c>
      <c r="R28" s="12">
        <v>1.7373050056100473E-3</v>
      </c>
      <c r="S28" s="12">
        <v>1.658884987995705E-3</v>
      </c>
      <c r="T28" s="12">
        <v>0.229740490064787</v>
      </c>
      <c r="U28" s="12">
        <v>0.14194324803648339</v>
      </c>
      <c r="V28" s="12">
        <v>8.4946976003474617E-2</v>
      </c>
      <c r="W28" s="12">
        <v>0.14534848649366006</v>
      </c>
      <c r="X28" s="12">
        <v>0.48250027145390711</v>
      </c>
      <c r="Y28" s="12">
        <v>0.39354482608853014</v>
      </c>
      <c r="Z28" s="12">
        <v>0.1239549024575627</v>
      </c>
      <c r="AA28" s="12">
        <v>5.0936817595039027E-2</v>
      </c>
      <c r="AB28" s="12">
        <v>0.2602700061529552</v>
      </c>
      <c r="AC28" s="2">
        <v>18235.7</v>
      </c>
      <c r="AD28" t="s">
        <v>521</v>
      </c>
      <c r="AE28" s="12">
        <v>0.55944840565999998</v>
      </c>
      <c r="AF28" t="s">
        <v>522</v>
      </c>
      <c r="AG28" s="12">
        <v>0.38954842134000001</v>
      </c>
      <c r="AH28" t="s">
        <v>523</v>
      </c>
      <c r="AI28" s="12">
        <v>9.6004198490000012E-3</v>
      </c>
      <c r="AJ28" t="s">
        <v>509</v>
      </c>
      <c r="AK28" s="12">
        <v>0.16238480445</v>
      </c>
      <c r="AL28" t="s">
        <v>515</v>
      </c>
      <c r="AM28" s="12">
        <v>0.14741975055000001</v>
      </c>
      <c r="AN28" t="s">
        <v>508</v>
      </c>
      <c r="AO28" s="12">
        <v>0.14628907699000002</v>
      </c>
      <c r="AP28" t="s">
        <v>511</v>
      </c>
      <c r="AQ28" s="12">
        <v>9.2187002056E-2</v>
      </c>
      <c r="AR28" t="s">
        <v>510</v>
      </c>
      <c r="AS28" s="12">
        <v>7.0485927697999995E-2</v>
      </c>
      <c r="AT28" t="s">
        <v>560</v>
      </c>
      <c r="AU28" s="12">
        <v>0.11291002668000001</v>
      </c>
      <c r="AV28" t="s">
        <v>561</v>
      </c>
      <c r="AW28" s="12">
        <v>0.10046317606000001</v>
      </c>
      <c r="AX28" t="s">
        <v>563</v>
      </c>
      <c r="AY28" s="12">
        <v>9.1927089200999998E-2</v>
      </c>
      <c r="AZ28" t="s">
        <v>562</v>
      </c>
      <c r="BA28" s="12">
        <v>8.8930446342000008E-2</v>
      </c>
      <c r="BB28" t="s">
        <v>568</v>
      </c>
      <c r="BC28" s="12">
        <v>8.6387645205000002E-2</v>
      </c>
    </row>
    <row r="29" spans="1:55" x14ac:dyDescent="0.25">
      <c r="A29" s="3" t="s">
        <v>42</v>
      </c>
      <c r="B29" t="s">
        <v>149</v>
      </c>
      <c r="C29" s="1">
        <v>341277</v>
      </c>
      <c r="D29" s="1">
        <v>55579</v>
      </c>
      <c r="E29" s="1">
        <v>146827</v>
      </c>
      <c r="F29" s="1">
        <v>72789</v>
      </c>
      <c r="G29" s="12">
        <v>0.40135662750319367</v>
      </c>
      <c r="H29" s="12">
        <v>0.27774879001061553</v>
      </c>
      <c r="I29" s="12">
        <v>0.32089458248619085</v>
      </c>
      <c r="J29" s="12">
        <v>0</v>
      </c>
      <c r="K29" s="12">
        <v>0.59178826535202145</v>
      </c>
      <c r="L29" s="12">
        <v>8.7838931970708356E-2</v>
      </c>
      <c r="M29" s="12">
        <v>2.4181795282390832E-2</v>
      </c>
      <c r="N29" s="12">
        <v>0.24806131812375179</v>
      </c>
      <c r="O29" s="12">
        <v>4.8129689271127582E-2</v>
      </c>
      <c r="P29" s="12">
        <v>0.33787941488691769</v>
      </c>
      <c r="Q29" s="12">
        <v>6.3477212616275938E-2</v>
      </c>
      <c r="R29" s="12">
        <v>0</v>
      </c>
      <c r="S29" s="12">
        <v>0</v>
      </c>
      <c r="T29" s="12">
        <v>0.28388420086723404</v>
      </c>
      <c r="U29" s="12">
        <v>0.12258227028194102</v>
      </c>
      <c r="V29" s="12">
        <v>7.0008456431385951E-2</v>
      </c>
      <c r="W29" s="12">
        <v>0.12216844491624534</v>
      </c>
      <c r="X29" s="12">
        <v>0.29957357994926143</v>
      </c>
      <c r="Y29" s="12">
        <v>0.45166339804602457</v>
      </c>
      <c r="Z29" s="12">
        <v>0.24876302200471401</v>
      </c>
      <c r="AA29" s="12">
        <v>0.11592507961640187</v>
      </c>
      <c r="AB29" s="12">
        <v>0.23935299303693841</v>
      </c>
      <c r="AC29" s="2">
        <v>22186.799999999999</v>
      </c>
      <c r="AD29" t="s">
        <v>521</v>
      </c>
      <c r="AE29" s="12">
        <v>0.83315640800000001</v>
      </c>
      <c r="AF29" t="s">
        <v>522</v>
      </c>
      <c r="AG29" s="12">
        <v>0.12427355656</v>
      </c>
      <c r="AH29" t="s">
        <v>532</v>
      </c>
      <c r="AI29" s="12">
        <v>9.0861656380000003E-3</v>
      </c>
      <c r="AJ29" t="s">
        <v>509</v>
      </c>
      <c r="AK29" s="12">
        <v>0.19985243935999999</v>
      </c>
      <c r="AL29" t="s">
        <v>508</v>
      </c>
      <c r="AM29" s="12">
        <v>0.15251006793999999</v>
      </c>
      <c r="AN29" t="s">
        <v>511</v>
      </c>
      <c r="AO29" s="12">
        <v>0.10267761075</v>
      </c>
      <c r="AP29" t="s">
        <v>512</v>
      </c>
      <c r="AQ29" s="12">
        <v>8.9581604107000001E-2</v>
      </c>
      <c r="AR29" t="s">
        <v>516</v>
      </c>
      <c r="AS29" s="12">
        <v>7.5348150880999998E-2</v>
      </c>
      <c r="AT29" t="s">
        <v>560</v>
      </c>
      <c r="AU29" s="12">
        <v>0.18420562141000002</v>
      </c>
      <c r="AV29" t="s">
        <v>561</v>
      </c>
      <c r="AW29" s="12">
        <v>0.10855140535</v>
      </c>
      <c r="AX29" t="s">
        <v>564</v>
      </c>
      <c r="AY29" s="12">
        <v>0.10489823306</v>
      </c>
      <c r="AZ29" t="s">
        <v>562</v>
      </c>
      <c r="BA29" s="12">
        <v>8.2308208453999998E-2</v>
      </c>
      <c r="BB29" t="s">
        <v>565</v>
      </c>
      <c r="BC29" s="12">
        <v>6.9335719079000005E-2</v>
      </c>
    </row>
    <row r="30" spans="1:55" x14ac:dyDescent="0.25">
      <c r="A30" s="3" t="s">
        <v>42</v>
      </c>
      <c r="B30" t="s">
        <v>221</v>
      </c>
      <c r="C30" s="1">
        <v>1523805</v>
      </c>
      <c r="D30" s="1">
        <v>188050</v>
      </c>
      <c r="E30" s="1">
        <v>515375</v>
      </c>
      <c r="F30" s="1">
        <v>265799</v>
      </c>
      <c r="G30" s="12">
        <v>0.38875299122573781</v>
      </c>
      <c r="H30" s="12">
        <v>0.23726668439244883</v>
      </c>
      <c r="I30" s="12">
        <v>0.37398032438181333</v>
      </c>
      <c r="J30" s="12">
        <v>9.0401488965700613E-4</v>
      </c>
      <c r="K30" s="12">
        <v>0.46938580164849775</v>
      </c>
      <c r="L30" s="12">
        <v>9.63998936453071E-2</v>
      </c>
      <c r="M30" s="12">
        <v>3.3522999202339802E-2</v>
      </c>
      <c r="N30" s="12">
        <v>0.37113001861207123</v>
      </c>
      <c r="O30" s="12">
        <v>2.9561286891784101E-2</v>
      </c>
      <c r="P30" s="12">
        <v>0.32469024195692636</v>
      </c>
      <c r="Q30" s="12">
        <v>6.4062749268811489E-2</v>
      </c>
      <c r="R30" s="12">
        <v>9.0401488965700613E-4</v>
      </c>
      <c r="S30" s="12">
        <v>0</v>
      </c>
      <c r="T30" s="12">
        <v>0.24598245147567135</v>
      </c>
      <c r="U30" s="12">
        <v>0.13362935389524064</v>
      </c>
      <c r="V30" s="12">
        <v>7.326774793937782E-2</v>
      </c>
      <c r="W30" s="12">
        <v>0.15836745546397235</v>
      </c>
      <c r="X30" s="12">
        <v>0.44899760701940972</v>
      </c>
      <c r="Y30" s="12">
        <v>0.31756979526721618</v>
      </c>
      <c r="Z30" s="12">
        <v>0.2334325977133741</v>
      </c>
      <c r="AA30" s="12">
        <v>5.0816272268013829E-2</v>
      </c>
      <c r="AB30" s="12">
        <v>0.17676681733581495</v>
      </c>
      <c r="AC30" s="2">
        <v>19248.900000000001</v>
      </c>
      <c r="AD30" t="s">
        <v>521</v>
      </c>
      <c r="AE30" s="12">
        <v>0.65704333954000005</v>
      </c>
      <c r="AF30" t="s">
        <v>522</v>
      </c>
      <c r="AG30" s="12">
        <v>0.26581760170000002</v>
      </c>
      <c r="AH30" t="s">
        <v>525</v>
      </c>
      <c r="AI30" s="12">
        <v>1.0975804307000001E-2</v>
      </c>
      <c r="AJ30" t="s">
        <v>511</v>
      </c>
      <c r="AK30" s="12">
        <v>0.16066539235999999</v>
      </c>
      <c r="AL30" t="s">
        <v>509</v>
      </c>
      <c r="AM30" s="12">
        <v>0.15421639028</v>
      </c>
      <c r="AN30" t="s">
        <v>508</v>
      </c>
      <c r="AO30" s="12">
        <v>0.10630951766000001</v>
      </c>
      <c r="AP30" t="s">
        <v>510</v>
      </c>
      <c r="AQ30" s="12">
        <v>8.5894852852999998E-2</v>
      </c>
      <c r="AR30" t="s">
        <v>514</v>
      </c>
      <c r="AS30" s="12">
        <v>8.1305643092000002E-2</v>
      </c>
      <c r="AT30" t="s">
        <v>560</v>
      </c>
      <c r="AU30" s="12">
        <v>0.13942900503</v>
      </c>
      <c r="AV30" t="s">
        <v>563</v>
      </c>
      <c r="AW30" s="12">
        <v>0.10911058912999999</v>
      </c>
      <c r="AX30" t="s">
        <v>565</v>
      </c>
      <c r="AY30" s="12">
        <v>9.5775842348999995E-2</v>
      </c>
      <c r="AZ30" t="s">
        <v>561</v>
      </c>
      <c r="BA30" s="12">
        <v>9.0787865938000006E-2</v>
      </c>
      <c r="BB30" t="s">
        <v>566</v>
      </c>
      <c r="BC30" s="12">
        <v>8.2089593875999997E-2</v>
      </c>
    </row>
    <row r="31" spans="1:55" x14ac:dyDescent="0.25">
      <c r="A31" s="3" t="s">
        <v>42</v>
      </c>
      <c r="B31" t="s">
        <v>465</v>
      </c>
      <c r="C31" s="1">
        <v>889403</v>
      </c>
      <c r="D31" s="1">
        <v>130504</v>
      </c>
      <c r="E31" s="1">
        <v>372797</v>
      </c>
      <c r="F31" s="1">
        <v>192534</v>
      </c>
      <c r="G31" s="12">
        <v>0.4159106234291669</v>
      </c>
      <c r="H31" s="12">
        <v>0.26816036290075401</v>
      </c>
      <c r="I31" s="12">
        <v>0.31592901367007908</v>
      </c>
      <c r="J31" s="12">
        <v>6.5132103230552323E-4</v>
      </c>
      <c r="K31" s="12">
        <v>0.61914577330963039</v>
      </c>
      <c r="L31" s="12">
        <v>1.4382700913381966E-2</v>
      </c>
      <c r="M31" s="12">
        <v>1.3555140072334947E-2</v>
      </c>
      <c r="N31" s="12">
        <v>0.30550021455281062</v>
      </c>
      <c r="O31" s="12">
        <v>4.7416171151842088E-2</v>
      </c>
      <c r="P31" s="12">
        <v>0.35011187396554894</v>
      </c>
      <c r="Q31" s="12">
        <v>6.5798749463617967E-2</v>
      </c>
      <c r="R31" s="12">
        <v>6.5132103230552323E-4</v>
      </c>
      <c r="S31" s="12">
        <v>0</v>
      </c>
      <c r="T31" s="12">
        <v>0.25542512106908599</v>
      </c>
      <c r="U31" s="12">
        <v>0.10889321400110341</v>
      </c>
      <c r="V31" s="12">
        <v>7.6886532213572001E-2</v>
      </c>
      <c r="W31" s="12">
        <v>0.14288450928707166</v>
      </c>
      <c r="X31" s="12">
        <v>0.39319867590265434</v>
      </c>
      <c r="Y31" s="12">
        <v>0.37795776374670509</v>
      </c>
      <c r="Z31" s="12">
        <v>0.2288435603506406</v>
      </c>
      <c r="AA31" s="12">
        <v>7.1515049347146448E-2</v>
      </c>
      <c r="AB31" s="12">
        <v>0.22948721878256606</v>
      </c>
      <c r="AC31" s="2">
        <v>19856.7</v>
      </c>
      <c r="AD31" t="s">
        <v>521</v>
      </c>
      <c r="AE31" s="12">
        <v>0.78716361183999994</v>
      </c>
      <c r="AF31" t="s">
        <v>522</v>
      </c>
      <c r="AG31" s="12">
        <v>0.17744283699999999</v>
      </c>
      <c r="AH31" t="s">
        <v>527</v>
      </c>
      <c r="AI31" s="12">
        <v>3.792987188E-3</v>
      </c>
      <c r="AJ31" t="s">
        <v>509</v>
      </c>
      <c r="AK31" s="12">
        <v>0.18776829152000002</v>
      </c>
      <c r="AL31" t="s">
        <v>508</v>
      </c>
      <c r="AM31" s="12">
        <v>0.14720261375999999</v>
      </c>
      <c r="AN31" t="s">
        <v>511</v>
      </c>
      <c r="AO31" s="12">
        <v>0.12303252885999999</v>
      </c>
      <c r="AP31" t="s">
        <v>513</v>
      </c>
      <c r="AQ31" s="12">
        <v>7.6373652580000007E-2</v>
      </c>
      <c r="AR31" t="s">
        <v>510</v>
      </c>
      <c r="AS31" s="12">
        <v>6.9231136124999995E-2</v>
      </c>
      <c r="AT31" t="s">
        <v>561</v>
      </c>
      <c r="AU31" s="12">
        <v>0.12870274145999999</v>
      </c>
      <c r="AV31" t="s">
        <v>560</v>
      </c>
      <c r="AW31" s="12">
        <v>0.11471751617000001</v>
      </c>
      <c r="AX31" t="s">
        <v>564</v>
      </c>
      <c r="AY31" s="12">
        <v>8.6851793669999997E-2</v>
      </c>
      <c r="AZ31" t="s">
        <v>563</v>
      </c>
      <c r="BA31" s="12">
        <v>8.4434992065000006E-2</v>
      </c>
      <c r="BB31" t="s">
        <v>565</v>
      </c>
      <c r="BC31" s="12">
        <v>8.2372654695000005E-2</v>
      </c>
    </row>
    <row r="32" spans="1:55" x14ac:dyDescent="0.25">
      <c r="A32" s="3" t="s">
        <v>43</v>
      </c>
      <c r="B32" t="s">
        <v>147</v>
      </c>
      <c r="C32" s="1">
        <v>440140</v>
      </c>
      <c r="D32" s="1">
        <v>52190</v>
      </c>
      <c r="E32" s="1">
        <v>143072</v>
      </c>
      <c r="F32" s="1">
        <v>72796</v>
      </c>
      <c r="G32" s="12">
        <v>0.40944625407166124</v>
      </c>
      <c r="H32" s="12">
        <v>0.28051350833493005</v>
      </c>
      <c r="I32" s="12">
        <v>0.31004023759340871</v>
      </c>
      <c r="J32" s="12">
        <v>3.4680973366545314E-3</v>
      </c>
      <c r="K32" s="12">
        <v>0.3079325541291435</v>
      </c>
      <c r="L32" s="12">
        <v>0.2142747652807051</v>
      </c>
      <c r="M32" s="12">
        <v>3.7899980839241232E-2</v>
      </c>
      <c r="N32" s="12">
        <v>0.4050776010730025</v>
      </c>
      <c r="O32" s="12">
        <v>3.4815098677907642E-2</v>
      </c>
      <c r="P32" s="12">
        <v>0.36001149645525965</v>
      </c>
      <c r="Q32" s="12">
        <v>4.9434757616401606E-2</v>
      </c>
      <c r="R32" s="12">
        <v>1.4945391837516767E-3</v>
      </c>
      <c r="S32" s="12">
        <v>1.9735581529028551E-3</v>
      </c>
      <c r="T32" s="12">
        <v>0.25248131826020309</v>
      </c>
      <c r="U32" s="12">
        <v>0.14270933128951907</v>
      </c>
      <c r="V32" s="12">
        <v>8.1835600689787319E-2</v>
      </c>
      <c r="W32" s="12">
        <v>0.11352749568882928</v>
      </c>
      <c r="X32" s="12">
        <v>0.51080666794405061</v>
      </c>
      <c r="Y32" s="12">
        <v>0.30053650124544934</v>
      </c>
      <c r="Z32" s="12">
        <v>0.18865683081050011</v>
      </c>
      <c r="AA32" s="12">
        <v>1.324008430733857E-2</v>
      </c>
      <c r="AB32" s="12">
        <v>0.20881394903238168</v>
      </c>
      <c r="AC32" s="2">
        <v>18235.7</v>
      </c>
      <c r="AD32" t="s">
        <v>521</v>
      </c>
      <c r="AE32" s="12">
        <v>0.48691320175999997</v>
      </c>
      <c r="AF32" t="s">
        <v>522</v>
      </c>
      <c r="AG32" s="12">
        <v>0.39225905345999995</v>
      </c>
      <c r="AH32" t="s">
        <v>533</v>
      </c>
      <c r="AI32" s="12">
        <v>3.3473845564000002E-2</v>
      </c>
      <c r="AJ32" t="s">
        <v>508</v>
      </c>
      <c r="AK32" s="12">
        <v>0.17025013626999999</v>
      </c>
      <c r="AL32" t="s">
        <v>511</v>
      </c>
      <c r="AM32" s="12">
        <v>0.16704015505</v>
      </c>
      <c r="AN32" t="s">
        <v>509</v>
      </c>
      <c r="AO32" s="12">
        <v>0.16019623281000001</v>
      </c>
      <c r="AP32" t="s">
        <v>512</v>
      </c>
      <c r="AQ32" s="12">
        <v>0.12555266186</v>
      </c>
      <c r="AR32" t="s">
        <v>510</v>
      </c>
      <c r="AS32" s="12">
        <v>0.11671007207</v>
      </c>
      <c r="AT32" t="s">
        <v>562</v>
      </c>
      <c r="AU32" s="12">
        <v>0.12223497289000002</v>
      </c>
      <c r="AV32" t="s">
        <v>560</v>
      </c>
      <c r="AW32" s="12">
        <v>0.11230263939</v>
      </c>
      <c r="AX32" t="s">
        <v>561</v>
      </c>
      <c r="AY32" s="12">
        <v>9.9837758696000006E-2</v>
      </c>
      <c r="AZ32" t="s">
        <v>566</v>
      </c>
      <c r="BA32" s="12">
        <v>9.1092556685999998E-2</v>
      </c>
      <c r="BB32" t="s">
        <v>567</v>
      </c>
      <c r="BC32" s="12">
        <v>8.1892287602000013E-2</v>
      </c>
    </row>
    <row r="33" spans="1:55" x14ac:dyDescent="0.25">
      <c r="A33" s="3" t="s">
        <v>43</v>
      </c>
      <c r="B33" t="s">
        <v>160</v>
      </c>
      <c r="C33" s="1">
        <v>567805</v>
      </c>
      <c r="D33" s="1">
        <v>70163</v>
      </c>
      <c r="E33" s="1">
        <v>182472</v>
      </c>
      <c r="F33" s="1">
        <v>95016</v>
      </c>
      <c r="G33" s="12">
        <v>0.28362527257956471</v>
      </c>
      <c r="H33" s="12">
        <v>0.38219574419565866</v>
      </c>
      <c r="I33" s="12">
        <v>0.33417898322477657</v>
      </c>
      <c r="J33" s="12">
        <v>8.4089904935649848E-4</v>
      </c>
      <c r="K33" s="12">
        <v>0.46344939640551286</v>
      </c>
      <c r="L33" s="12">
        <v>0.19944985248635322</v>
      </c>
      <c r="M33" s="12">
        <v>4.7774468024457332E-2</v>
      </c>
      <c r="N33" s="12">
        <v>0.26856035232244918</v>
      </c>
      <c r="O33" s="12">
        <v>2.0765930761227427E-2</v>
      </c>
      <c r="P33" s="12">
        <v>0.2297507233157077</v>
      </c>
      <c r="Q33" s="12">
        <v>5.387454926385702E-2</v>
      </c>
      <c r="R33" s="12">
        <v>8.4089904935649848E-4</v>
      </c>
      <c r="S33" s="12">
        <v>0</v>
      </c>
      <c r="T33" s="12">
        <v>0.38600116870715334</v>
      </c>
      <c r="U33" s="12">
        <v>0.14231147470889216</v>
      </c>
      <c r="V33" s="12">
        <v>5.8820175876174052E-2</v>
      </c>
      <c r="W33" s="12">
        <v>0.12924190812821573</v>
      </c>
      <c r="X33" s="12">
        <v>0.43869275829140714</v>
      </c>
      <c r="Y33" s="12">
        <v>0.37180565255191483</v>
      </c>
      <c r="Z33" s="12">
        <v>0.18950158915667803</v>
      </c>
      <c r="AA33" s="12">
        <v>2.6866012000627111E-2</v>
      </c>
      <c r="AB33" s="12">
        <v>0.30292319313598337</v>
      </c>
      <c r="AC33" s="2">
        <v>18235.7</v>
      </c>
      <c r="AD33" t="s">
        <v>521</v>
      </c>
      <c r="AE33" s="12">
        <v>0.66039080426999996</v>
      </c>
      <c r="AF33" t="s">
        <v>522</v>
      </c>
      <c r="AG33" s="12">
        <v>0.22604506649</v>
      </c>
      <c r="AH33" t="s">
        <v>538</v>
      </c>
      <c r="AI33" s="12">
        <v>2.1122243917999998E-2</v>
      </c>
      <c r="AJ33" t="s">
        <v>508</v>
      </c>
      <c r="AK33" s="12">
        <v>0.25843822559000001</v>
      </c>
      <c r="AL33" t="s">
        <v>509</v>
      </c>
      <c r="AM33" s="12">
        <v>0.20425271904999998</v>
      </c>
      <c r="AN33" t="s">
        <v>512</v>
      </c>
      <c r="AO33" s="12">
        <v>7.9530734448999996E-2</v>
      </c>
      <c r="AP33" t="s">
        <v>513</v>
      </c>
      <c r="AQ33" s="12">
        <v>7.9017475254000005E-2</v>
      </c>
      <c r="AR33" t="s">
        <v>514</v>
      </c>
      <c r="AS33" s="12">
        <v>7.6500061102E-2</v>
      </c>
      <c r="AT33" t="s">
        <v>560</v>
      </c>
      <c r="AU33" s="12">
        <v>0.13187724634</v>
      </c>
      <c r="AV33" t="s">
        <v>567</v>
      </c>
      <c r="AW33" s="12">
        <v>0.11320809626999999</v>
      </c>
      <c r="AX33" t="s">
        <v>561</v>
      </c>
      <c r="AY33" s="12">
        <v>0.10786781718000001</v>
      </c>
      <c r="AZ33" t="s">
        <v>563</v>
      </c>
      <c r="BA33" s="12">
        <v>9.8089431485999995E-2</v>
      </c>
      <c r="BB33" t="s">
        <v>565</v>
      </c>
      <c r="BC33" s="12">
        <v>9.5412016355999996E-2</v>
      </c>
    </row>
    <row r="34" spans="1:55" x14ac:dyDescent="0.25">
      <c r="A34" s="3" t="s">
        <v>43</v>
      </c>
      <c r="B34" t="s">
        <v>174</v>
      </c>
      <c r="C34" s="1">
        <v>400751</v>
      </c>
      <c r="D34" s="1">
        <v>55675</v>
      </c>
      <c r="E34" s="1">
        <v>139400</v>
      </c>
      <c r="F34" s="1">
        <v>70167</v>
      </c>
      <c r="G34" s="12">
        <v>0.29616524472384376</v>
      </c>
      <c r="H34" s="12">
        <v>0.27389312977099239</v>
      </c>
      <c r="I34" s="12">
        <v>0.4299416255051639</v>
      </c>
      <c r="J34" s="12">
        <v>1.2213740458015267E-3</v>
      </c>
      <c r="K34" s="12">
        <v>0.39814997754827119</v>
      </c>
      <c r="L34" s="12">
        <v>0.22936686124831612</v>
      </c>
      <c r="M34" s="12">
        <v>3.2887292321508756E-2</v>
      </c>
      <c r="N34" s="12">
        <v>0.30455321059721596</v>
      </c>
      <c r="O34" s="12">
        <v>3.5042658284687923E-2</v>
      </c>
      <c r="P34" s="12">
        <v>0.25950606196677145</v>
      </c>
      <c r="Q34" s="12">
        <v>3.6659182757072292E-2</v>
      </c>
      <c r="R34" s="12">
        <v>0</v>
      </c>
      <c r="S34" s="12">
        <v>1.2213740458015267E-3</v>
      </c>
      <c r="T34" s="12">
        <v>0.26990570273911091</v>
      </c>
      <c r="U34" s="12">
        <v>0.22198473282442749</v>
      </c>
      <c r="V34" s="12">
        <v>7.0300853165693761E-2</v>
      </c>
      <c r="W34" s="12">
        <v>0.14164346654692411</v>
      </c>
      <c r="X34" s="12">
        <v>0.51410866636731023</v>
      </c>
      <c r="Y34" s="12">
        <v>0.29072294566681633</v>
      </c>
      <c r="Z34" s="12">
        <v>0.19516838796587338</v>
      </c>
      <c r="AA34" s="12">
        <v>4.1921867983834758E-2</v>
      </c>
      <c r="AB34" s="12">
        <v>0.34791198922317018</v>
      </c>
      <c r="AC34" s="2">
        <v>14588.6</v>
      </c>
      <c r="AD34" t="s">
        <v>521</v>
      </c>
      <c r="AE34" s="12">
        <v>0.68012572967999996</v>
      </c>
      <c r="AF34" t="s">
        <v>522</v>
      </c>
      <c r="AG34" s="12">
        <v>0.23240233497999999</v>
      </c>
      <c r="AH34" t="s">
        <v>523</v>
      </c>
      <c r="AI34" s="12">
        <v>1.7584193982999999E-2</v>
      </c>
      <c r="AJ34" t="s">
        <v>509</v>
      </c>
      <c r="AK34" s="12">
        <v>0.23419879359999998</v>
      </c>
      <c r="AL34" t="s">
        <v>508</v>
      </c>
      <c r="AM34" s="12">
        <v>0.19582131305</v>
      </c>
      <c r="AN34" t="s">
        <v>511</v>
      </c>
      <c r="AO34" s="12">
        <v>0.14033860769000001</v>
      </c>
      <c r="AP34" t="s">
        <v>510</v>
      </c>
      <c r="AQ34" s="12">
        <v>6.8974560712999997E-2</v>
      </c>
      <c r="AR34" t="s">
        <v>512</v>
      </c>
      <c r="AS34" s="12">
        <v>6.3758487047000004E-2</v>
      </c>
      <c r="AT34" t="s">
        <v>565</v>
      </c>
      <c r="AU34" s="12">
        <v>0.1326399613</v>
      </c>
      <c r="AV34" t="s">
        <v>561</v>
      </c>
      <c r="AW34" s="12">
        <v>0.11684373081</v>
      </c>
      <c r="AX34" t="s">
        <v>564</v>
      </c>
      <c r="AY34" s="12">
        <v>0.10115913446000001</v>
      </c>
      <c r="AZ34" t="s">
        <v>563</v>
      </c>
      <c r="BA34" s="12">
        <v>9.9912553258999989E-2</v>
      </c>
      <c r="BB34" t="s">
        <v>560</v>
      </c>
      <c r="BC34" s="12">
        <v>9.9838130499999997E-2</v>
      </c>
    </row>
    <row r="35" spans="1:55" x14ac:dyDescent="0.25">
      <c r="A35" s="3" t="s">
        <v>43</v>
      </c>
      <c r="B35" t="s">
        <v>243</v>
      </c>
      <c r="C35" s="1">
        <v>430062</v>
      </c>
      <c r="D35" s="1">
        <v>51925</v>
      </c>
      <c r="E35" s="1">
        <v>131345</v>
      </c>
      <c r="F35" s="1">
        <v>66294</v>
      </c>
      <c r="G35" s="12">
        <v>0.29116995666827156</v>
      </c>
      <c r="H35" s="12">
        <v>0.30024073182474725</v>
      </c>
      <c r="I35" s="12">
        <v>0.40858931150698125</v>
      </c>
      <c r="J35" s="12">
        <v>5.1998074145402022E-4</v>
      </c>
      <c r="K35" s="12">
        <v>0.64494944631680307</v>
      </c>
      <c r="L35" s="12">
        <v>7.0948483389504088E-2</v>
      </c>
      <c r="M35" s="12">
        <v>3.9961482908040441E-2</v>
      </c>
      <c r="N35" s="12">
        <v>0.22950409244102071</v>
      </c>
      <c r="O35" s="12">
        <v>1.463649494463168E-2</v>
      </c>
      <c r="P35" s="12">
        <v>0.25078478574867596</v>
      </c>
      <c r="Q35" s="12">
        <v>4.0385170919595571E-2</v>
      </c>
      <c r="R35" s="12">
        <v>5.1998074145402022E-4</v>
      </c>
      <c r="S35" s="12">
        <v>0</v>
      </c>
      <c r="T35" s="12">
        <v>0.3135291285507944</v>
      </c>
      <c r="U35" s="12">
        <v>0.15337506018295619</v>
      </c>
      <c r="V35" s="12">
        <v>6.988926336061628E-2</v>
      </c>
      <c r="W35" s="12">
        <v>0.17203659123736159</v>
      </c>
      <c r="X35" s="12">
        <v>0.42784785748675974</v>
      </c>
      <c r="Y35" s="12">
        <v>0.38784785748675976</v>
      </c>
      <c r="Z35" s="12">
        <v>0.1843042850264805</v>
      </c>
      <c r="AA35" s="12">
        <v>4.4776119402985072E-2</v>
      </c>
      <c r="AB35" s="12">
        <v>0.25956668271545497</v>
      </c>
      <c r="AC35" s="2">
        <v>19458.3</v>
      </c>
      <c r="AD35" t="s">
        <v>521</v>
      </c>
      <c r="AE35" s="12">
        <v>0.67795859413000004</v>
      </c>
      <c r="AF35" t="s">
        <v>522</v>
      </c>
      <c r="AG35" s="12">
        <v>0.20207992296999999</v>
      </c>
      <c r="AH35" t="s">
        <v>534</v>
      </c>
      <c r="AI35" s="12">
        <v>1.8661531054000001E-2</v>
      </c>
      <c r="AJ35" t="s">
        <v>508</v>
      </c>
      <c r="AK35" s="12">
        <v>0.29205340114</v>
      </c>
      <c r="AL35" t="s">
        <v>509</v>
      </c>
      <c r="AM35" s="12">
        <v>0.18785759694999998</v>
      </c>
      <c r="AN35" t="s">
        <v>511</v>
      </c>
      <c r="AO35" s="12">
        <v>8.4996821360000002E-2</v>
      </c>
      <c r="AP35" t="s">
        <v>512</v>
      </c>
      <c r="AQ35" s="12">
        <v>6.9643992370999996E-2</v>
      </c>
      <c r="AR35" t="s">
        <v>513</v>
      </c>
      <c r="AS35" s="12">
        <v>5.8359821996000004E-2</v>
      </c>
      <c r="AT35" t="s">
        <v>567</v>
      </c>
      <c r="AU35" s="12">
        <v>0.11590839694999999</v>
      </c>
      <c r="AV35" t="s">
        <v>565</v>
      </c>
      <c r="AW35" s="12">
        <v>0.10796946565000001</v>
      </c>
      <c r="AX35" t="s">
        <v>560</v>
      </c>
      <c r="AY35" s="12">
        <v>0.10416284986999999</v>
      </c>
      <c r="AZ35" t="s">
        <v>563</v>
      </c>
      <c r="BA35" s="12">
        <v>9.8564885495999996E-2</v>
      </c>
      <c r="BB35" t="s">
        <v>564</v>
      </c>
      <c r="BC35" s="12">
        <v>8.4111959287999999E-2</v>
      </c>
    </row>
    <row r="36" spans="1:55" x14ac:dyDescent="0.25">
      <c r="A36" s="3" t="s">
        <v>43</v>
      </c>
      <c r="B36" t="s">
        <v>466</v>
      </c>
      <c r="C36" s="1">
        <v>212940</v>
      </c>
      <c r="D36" s="1">
        <v>26936</v>
      </c>
      <c r="E36" s="1">
        <v>68665</v>
      </c>
      <c r="F36" s="1">
        <v>34965</v>
      </c>
      <c r="G36" s="12">
        <v>0.2964062964062964</v>
      </c>
      <c r="H36" s="12">
        <v>0.35636323136323134</v>
      </c>
      <c r="I36" s="12">
        <v>0.34723047223047221</v>
      </c>
      <c r="J36" s="12">
        <v>2.9328779328779329E-3</v>
      </c>
      <c r="K36" s="12">
        <v>0.73607811107811105</v>
      </c>
      <c r="L36" s="12">
        <v>5.5761805761805762E-2</v>
      </c>
      <c r="M36" s="12">
        <v>4.1060291060291063E-2</v>
      </c>
      <c r="N36" s="12">
        <v>0.13699138699138699</v>
      </c>
      <c r="O36" s="12">
        <v>3.0108405108405109E-2</v>
      </c>
      <c r="P36" s="12">
        <v>0.24717849717849719</v>
      </c>
      <c r="Q36" s="12">
        <v>4.9227799227799227E-2</v>
      </c>
      <c r="R36" s="12">
        <v>2.9328779328779329E-3</v>
      </c>
      <c r="S36" s="12">
        <v>0</v>
      </c>
      <c r="T36" s="12">
        <v>0.26915651915651917</v>
      </c>
      <c r="U36" s="12">
        <v>0.14783189783189782</v>
      </c>
      <c r="V36" s="12">
        <v>0.14694089694089693</v>
      </c>
      <c r="W36" s="12">
        <v>0.13966438966438965</v>
      </c>
      <c r="X36" s="12">
        <v>0.50430650430650426</v>
      </c>
      <c r="Y36" s="12">
        <v>0.36297148797148798</v>
      </c>
      <c r="Z36" s="12">
        <v>0.13272200772200773</v>
      </c>
      <c r="AA36" s="12">
        <v>4.7520047520047522E-2</v>
      </c>
      <c r="AB36" s="12">
        <v>0.23448173448173448</v>
      </c>
      <c r="AC36" s="2">
        <v>16812.5</v>
      </c>
      <c r="AD36" t="s">
        <v>521</v>
      </c>
      <c r="AE36" s="12">
        <v>0.82001782002000001</v>
      </c>
      <c r="AF36" t="s">
        <v>522</v>
      </c>
      <c r="AG36" s="12">
        <v>0.12511137511000001</v>
      </c>
      <c r="AH36" t="s">
        <v>527</v>
      </c>
      <c r="AI36" s="12">
        <v>1.6557766557999998E-2</v>
      </c>
      <c r="AJ36" t="s">
        <v>508</v>
      </c>
      <c r="AK36" s="12">
        <v>0.2319394139</v>
      </c>
      <c r="AL36" t="s">
        <v>509</v>
      </c>
      <c r="AM36" s="12">
        <v>0.19058281198999999</v>
      </c>
      <c r="AN36" t="s">
        <v>511</v>
      </c>
      <c r="AO36" s="12">
        <v>0.15074086269</v>
      </c>
      <c r="AP36" t="s">
        <v>512</v>
      </c>
      <c r="AQ36" s="12">
        <v>6.9805729338E-2</v>
      </c>
      <c r="AR36" t="s">
        <v>517</v>
      </c>
      <c r="AS36" s="12">
        <v>6.8027658874000002E-2</v>
      </c>
      <c r="AT36" t="s">
        <v>565</v>
      </c>
      <c r="AU36" s="12">
        <v>0.122101296</v>
      </c>
      <c r="AV36" t="s">
        <v>566</v>
      </c>
      <c r="AW36" s="12">
        <v>0.10248817444</v>
      </c>
      <c r="AX36" t="s">
        <v>567</v>
      </c>
      <c r="AY36" s="12">
        <v>0.10064223358999999</v>
      </c>
      <c r="AZ36" t="s">
        <v>564</v>
      </c>
      <c r="BA36" s="12">
        <v>9.6450409568000009E-2</v>
      </c>
      <c r="BB36" t="s">
        <v>563</v>
      </c>
      <c r="BC36" s="12">
        <v>8.8297504133999991E-2</v>
      </c>
    </row>
    <row r="37" spans="1:55" x14ac:dyDescent="0.25">
      <c r="A37" s="3" t="s">
        <v>44</v>
      </c>
      <c r="B37" t="s">
        <v>181</v>
      </c>
      <c r="C37" s="1">
        <v>2825845</v>
      </c>
      <c r="D37" s="1">
        <v>398539</v>
      </c>
      <c r="E37" s="1">
        <v>1028786</v>
      </c>
      <c r="F37" s="1">
        <v>535043</v>
      </c>
      <c r="G37" s="12">
        <v>0.28270508030581698</v>
      </c>
      <c r="H37" s="12">
        <v>0.30427887860410147</v>
      </c>
      <c r="I37" s="12">
        <v>0.4130160410900815</v>
      </c>
      <c r="J37" s="12">
        <v>1.9245293434268667E-3</v>
      </c>
      <c r="K37" s="12">
        <v>0.42800579115218335</v>
      </c>
      <c r="L37" s="12">
        <v>0.33467740923723904</v>
      </c>
      <c r="M37" s="12">
        <v>5.661177450638457E-2</v>
      </c>
      <c r="N37" s="12">
        <v>0.15347306035293912</v>
      </c>
      <c r="O37" s="12">
        <v>2.7231964751253956E-2</v>
      </c>
      <c r="P37" s="12">
        <v>0.22710449918326689</v>
      </c>
      <c r="Q37" s="12">
        <v>5.5600581122550112E-2</v>
      </c>
      <c r="R37" s="12">
        <v>2.0575150738070803E-4</v>
      </c>
      <c r="S37" s="12">
        <v>1.7187778360461586E-3</v>
      </c>
      <c r="T37" s="12">
        <v>0.33096384544548962</v>
      </c>
      <c r="U37" s="12">
        <v>0.14570970469640362</v>
      </c>
      <c r="V37" s="12">
        <v>7.7713849836527918E-2</v>
      </c>
      <c r="W37" s="12">
        <v>0.16290751971576181</v>
      </c>
      <c r="X37" s="12">
        <v>0.49148264034385591</v>
      </c>
      <c r="Y37" s="12">
        <v>0.32053324768717739</v>
      </c>
      <c r="Z37" s="12">
        <v>0.18798411196896664</v>
      </c>
      <c r="AA37" s="12">
        <v>4.5112272575582313E-2</v>
      </c>
      <c r="AB37" s="12">
        <v>0.34439289504916709</v>
      </c>
      <c r="AC37" s="2">
        <v>15905.6</v>
      </c>
      <c r="AD37" t="s">
        <v>521</v>
      </c>
      <c r="AE37" s="12">
        <v>0.75423986108999996</v>
      </c>
      <c r="AF37" t="s">
        <v>522</v>
      </c>
      <c r="AG37" s="12">
        <v>0.13271223142999999</v>
      </c>
      <c r="AH37" t="s">
        <v>523</v>
      </c>
      <c r="AI37" s="12">
        <v>1.6334662353999999E-2</v>
      </c>
      <c r="AJ37" t="s">
        <v>508</v>
      </c>
      <c r="AK37" s="12">
        <v>0.23848856896000001</v>
      </c>
      <c r="AL37" t="s">
        <v>509</v>
      </c>
      <c r="AM37" s="12">
        <v>0.21482064057</v>
      </c>
      <c r="AN37" t="s">
        <v>513</v>
      </c>
      <c r="AO37" s="12">
        <v>7.8240925486000007E-2</v>
      </c>
      <c r="AP37" t="s">
        <v>510</v>
      </c>
      <c r="AQ37" s="12">
        <v>7.5811756866000002E-2</v>
      </c>
      <c r="AR37" t="s">
        <v>511</v>
      </c>
      <c r="AS37" s="12">
        <v>7.2069209997000006E-2</v>
      </c>
      <c r="AT37" t="s">
        <v>560</v>
      </c>
      <c r="AU37" s="12">
        <v>0.14034368937</v>
      </c>
      <c r="AV37" t="s">
        <v>561</v>
      </c>
      <c r="AW37" s="12">
        <v>0.1214482469</v>
      </c>
      <c r="AX37" t="s">
        <v>567</v>
      </c>
      <c r="AY37" s="12">
        <v>0.10286974693999999</v>
      </c>
      <c r="AZ37" t="s">
        <v>563</v>
      </c>
      <c r="BA37" s="12">
        <v>9.7651790983000003E-2</v>
      </c>
      <c r="BB37" t="s">
        <v>565</v>
      </c>
      <c r="BC37" s="12">
        <v>8.2863717298000003E-2</v>
      </c>
    </row>
    <row r="38" spans="1:55" x14ac:dyDescent="0.25">
      <c r="A38" s="3" t="s">
        <v>44</v>
      </c>
      <c r="B38" t="s">
        <v>377</v>
      </c>
      <c r="C38" s="1">
        <v>185771</v>
      </c>
      <c r="D38" s="1">
        <v>32385</v>
      </c>
      <c r="E38" s="1">
        <v>84645</v>
      </c>
      <c r="F38" s="1">
        <v>43518</v>
      </c>
      <c r="G38" s="12">
        <v>0.32311255210745715</v>
      </c>
      <c r="H38" s="12">
        <v>0.33947815346611088</v>
      </c>
      <c r="I38" s="12">
        <v>0.33740929442643197</v>
      </c>
      <c r="J38" s="12">
        <v>7.7196232823838196E-3</v>
      </c>
      <c r="K38" s="12">
        <v>0.57162266481395707</v>
      </c>
      <c r="L38" s="12">
        <v>0.28670680870773507</v>
      </c>
      <c r="M38" s="12">
        <v>1.5995059441099274E-2</v>
      </c>
      <c r="N38" s="12">
        <v>8.5008491585610621E-2</v>
      </c>
      <c r="O38" s="12">
        <v>4.0666975451597961E-2</v>
      </c>
      <c r="P38" s="12">
        <v>0.23720858422109001</v>
      </c>
      <c r="Q38" s="12">
        <v>8.5903967886367144E-2</v>
      </c>
      <c r="R38" s="12">
        <v>0</v>
      </c>
      <c r="S38" s="12">
        <v>7.7196232823838196E-3</v>
      </c>
      <c r="T38" s="12">
        <v>0.30971128608923887</v>
      </c>
      <c r="U38" s="12">
        <v>0.13354948278524009</v>
      </c>
      <c r="V38" s="12">
        <v>0.10273274664196387</v>
      </c>
      <c r="W38" s="12">
        <v>0.13089393237610006</v>
      </c>
      <c r="X38" s="12">
        <v>0.57464875714065156</v>
      </c>
      <c r="Y38" s="12">
        <v>0.31931449745252433</v>
      </c>
      <c r="Z38" s="12">
        <v>0.10603674540682415</v>
      </c>
      <c r="AA38" s="12">
        <v>7.7227111316967731E-2</v>
      </c>
      <c r="AB38" s="12">
        <v>0.36245175235448512</v>
      </c>
      <c r="AC38" s="2">
        <v>18235.7</v>
      </c>
      <c r="AD38" t="s">
        <v>521</v>
      </c>
      <c r="AE38" s="12">
        <v>0.87917245637999997</v>
      </c>
      <c r="AF38" t="s">
        <v>522</v>
      </c>
      <c r="AG38" s="12">
        <v>7.8801914466999995E-2</v>
      </c>
      <c r="AH38" t="s">
        <v>551</v>
      </c>
      <c r="AI38" s="12">
        <v>1.361741547E-2</v>
      </c>
      <c r="AJ38" t="s">
        <v>508</v>
      </c>
      <c r="AK38" s="12">
        <v>0.19919178312999999</v>
      </c>
      <c r="AL38" t="s">
        <v>509</v>
      </c>
      <c r="AM38" s="12">
        <v>0.18712465622999999</v>
      </c>
      <c r="AN38" t="s">
        <v>511</v>
      </c>
      <c r="AO38" s="12">
        <v>0.15636751417</v>
      </c>
      <c r="AP38" t="s">
        <v>517</v>
      </c>
      <c r="AQ38" s="12">
        <v>9.4909356233000008E-2</v>
      </c>
      <c r="AR38" t="s">
        <v>512</v>
      </c>
      <c r="AS38" s="12">
        <v>7.4423303585999995E-2</v>
      </c>
      <c r="AT38" t="s">
        <v>564</v>
      </c>
      <c r="AU38" s="12">
        <v>0.13179969496999999</v>
      </c>
      <c r="AV38" t="s">
        <v>560</v>
      </c>
      <c r="AW38" s="12">
        <v>0.11928063039999999</v>
      </c>
      <c r="AX38" t="s">
        <v>567</v>
      </c>
      <c r="AY38" s="12">
        <v>0.11276690391000001</v>
      </c>
      <c r="AZ38" t="s">
        <v>565</v>
      </c>
      <c r="BA38" s="12">
        <v>0.10390188104</v>
      </c>
      <c r="BB38" t="s">
        <v>563</v>
      </c>
      <c r="BC38" s="12">
        <v>8.5472801220000005E-2</v>
      </c>
    </row>
    <row r="39" spans="1:55" x14ac:dyDescent="0.25">
      <c r="A39" s="3" t="s">
        <v>44</v>
      </c>
      <c r="B39" t="s">
        <v>467</v>
      </c>
      <c r="C39" s="1">
        <v>80555</v>
      </c>
      <c r="D39" s="1">
        <v>15351</v>
      </c>
      <c r="E39" s="1">
        <v>43715</v>
      </c>
      <c r="F39" s="1">
        <v>23775</v>
      </c>
      <c r="G39" s="12">
        <v>0.33476646472542504</v>
      </c>
      <c r="H39" s="12">
        <v>0.37039932251970553</v>
      </c>
      <c r="I39" s="12">
        <v>0.29483421275486937</v>
      </c>
      <c r="J39" s="12">
        <v>4.4948211842876689E-3</v>
      </c>
      <c r="K39" s="12">
        <v>0.54224480489870364</v>
      </c>
      <c r="L39" s="12">
        <v>0.30043645365122795</v>
      </c>
      <c r="M39" s="12">
        <v>2.1627255553384146E-2</v>
      </c>
      <c r="N39" s="12">
        <v>7.2698846980652723E-2</v>
      </c>
      <c r="O39" s="12">
        <v>6.2992638916031532E-2</v>
      </c>
      <c r="P39" s="12">
        <v>0.28382515797016483</v>
      </c>
      <c r="Q39" s="12">
        <v>5.0941306755260242E-2</v>
      </c>
      <c r="R39" s="12">
        <v>4.4948211842876689E-3</v>
      </c>
      <c r="S39" s="12">
        <v>0</v>
      </c>
      <c r="T39" s="12">
        <v>0.40310077519379844</v>
      </c>
      <c r="U39" s="12">
        <v>8.7681584261611628E-2</v>
      </c>
      <c r="V39" s="12">
        <v>6.0256660803856429E-2</v>
      </c>
      <c r="W39" s="12">
        <v>0.11419451501530845</v>
      </c>
      <c r="X39" s="12">
        <v>0.54341736694677867</v>
      </c>
      <c r="Y39" s="12">
        <v>0.37222330792782227</v>
      </c>
      <c r="Z39" s="12">
        <v>8.4359325125398996E-2</v>
      </c>
      <c r="AA39" s="12">
        <v>0.1210344602957462</v>
      </c>
      <c r="AB39" s="12">
        <v>0.33118363624519576</v>
      </c>
      <c r="AC39" s="2">
        <v>22073.4</v>
      </c>
      <c r="AD39" t="s">
        <v>521</v>
      </c>
      <c r="AE39" s="12">
        <v>0.86880333528999998</v>
      </c>
      <c r="AF39" t="s">
        <v>522</v>
      </c>
      <c r="AG39" s="12">
        <v>6.1103511171999997E-2</v>
      </c>
      <c r="AH39" t="s">
        <v>533</v>
      </c>
      <c r="AI39" s="12">
        <v>4.3449938115000003E-2</v>
      </c>
      <c r="AJ39" t="s">
        <v>509</v>
      </c>
      <c r="AK39" s="12">
        <v>0.25563909773999999</v>
      </c>
      <c r="AL39" t="s">
        <v>508</v>
      </c>
      <c r="AM39" s="12">
        <v>0.17303126236999999</v>
      </c>
      <c r="AN39" t="s">
        <v>511</v>
      </c>
      <c r="AO39" s="12">
        <v>0.16808468539999999</v>
      </c>
      <c r="AP39" t="s">
        <v>517</v>
      </c>
      <c r="AQ39" s="12">
        <v>0.12821527502999999</v>
      </c>
      <c r="AR39" t="s">
        <v>515</v>
      </c>
      <c r="AS39" s="12">
        <v>5.5302730510000002E-2</v>
      </c>
      <c r="AT39" t="s">
        <v>561</v>
      </c>
      <c r="AU39" s="12">
        <v>0.15875187284</v>
      </c>
      <c r="AV39" t="s">
        <v>565</v>
      </c>
      <c r="AW39" s="12">
        <v>0.12578985082000002</v>
      </c>
      <c r="AX39" t="s">
        <v>563</v>
      </c>
      <c r="AY39" s="12">
        <v>0.12136017197999999</v>
      </c>
      <c r="AZ39" t="s">
        <v>566</v>
      </c>
      <c r="BA39" s="12">
        <v>0.10064490913</v>
      </c>
      <c r="BB39" t="s">
        <v>560</v>
      </c>
      <c r="BC39" s="12">
        <v>9.0547847045999996E-2</v>
      </c>
    </row>
    <row r="40" spans="1:55" x14ac:dyDescent="0.25">
      <c r="A40" s="3" t="s">
        <v>45</v>
      </c>
      <c r="B40" t="s">
        <v>200</v>
      </c>
      <c r="C40" s="1">
        <v>3064199</v>
      </c>
      <c r="D40" s="1">
        <v>339019</v>
      </c>
      <c r="E40" s="1">
        <v>924715</v>
      </c>
      <c r="F40" s="1">
        <v>480456</v>
      </c>
      <c r="G40" s="12">
        <v>0.38132671030237242</v>
      </c>
      <c r="H40" s="12">
        <v>0.24766163548355696</v>
      </c>
      <c r="I40" s="12">
        <v>0.37101165421407062</v>
      </c>
      <c r="J40" s="12">
        <v>2.8995425035175022E-3</v>
      </c>
      <c r="K40" s="12">
        <v>0.25397396606089923</v>
      </c>
      <c r="L40" s="12">
        <v>0.35371173887009283</v>
      </c>
      <c r="M40" s="12">
        <v>8.5101424993879404E-2</v>
      </c>
      <c r="N40" s="12">
        <v>0.26748943274565734</v>
      </c>
      <c r="O40" s="12">
        <v>3.9723437329471208E-2</v>
      </c>
      <c r="P40" s="12">
        <v>0.31716806432677813</v>
      </c>
      <c r="Q40" s="12">
        <v>6.4158645975594286E-2</v>
      </c>
      <c r="R40" s="12">
        <v>2.684215338963303E-3</v>
      </c>
      <c r="S40" s="12">
        <v>2.1532716455419904E-4</v>
      </c>
      <c r="T40" s="12">
        <v>0.27500228600756887</v>
      </c>
      <c r="U40" s="12">
        <v>0.12642654246517157</v>
      </c>
      <c r="V40" s="12">
        <v>7.3748079016220325E-2</v>
      </c>
      <c r="W40" s="12">
        <v>0.14349638220866678</v>
      </c>
      <c r="X40" s="12">
        <v>0.46753721767806522</v>
      </c>
      <c r="Y40" s="12">
        <v>0.29280954754748256</v>
      </c>
      <c r="Z40" s="12">
        <v>0.23965323477445216</v>
      </c>
      <c r="AA40" s="12">
        <v>4.0968205321825622E-2</v>
      </c>
      <c r="AB40" s="12">
        <v>0.21328303133452697</v>
      </c>
      <c r="AC40" s="2">
        <v>19451.5</v>
      </c>
      <c r="AD40" t="s">
        <v>521</v>
      </c>
      <c r="AE40" s="12">
        <v>0.55770030587999997</v>
      </c>
      <c r="AF40" t="s">
        <v>522</v>
      </c>
      <c r="AG40" s="12">
        <v>0.24508655857</v>
      </c>
      <c r="AH40" t="s">
        <v>535</v>
      </c>
      <c r="AI40" s="12">
        <v>3.1735684431E-2</v>
      </c>
      <c r="AJ40" t="s">
        <v>508</v>
      </c>
      <c r="AK40" s="12">
        <v>0.16727207028999999</v>
      </c>
      <c r="AL40" t="s">
        <v>511</v>
      </c>
      <c r="AM40" s="12">
        <v>0.16266498040999999</v>
      </c>
      <c r="AN40" t="s">
        <v>509</v>
      </c>
      <c r="AO40" s="12">
        <v>0.15924651021</v>
      </c>
      <c r="AP40" t="s">
        <v>514</v>
      </c>
      <c r="AQ40" s="12">
        <v>9.8336883343999995E-2</v>
      </c>
      <c r="AR40" t="s">
        <v>512</v>
      </c>
      <c r="AS40" s="12">
        <v>8.064071355199999E-2</v>
      </c>
      <c r="AT40" t="s">
        <v>560</v>
      </c>
      <c r="AU40" s="12">
        <v>0.12802952083999999</v>
      </c>
      <c r="AV40" t="s">
        <v>563</v>
      </c>
      <c r="AW40" s="12">
        <v>0.10197273965999999</v>
      </c>
      <c r="AX40" t="s">
        <v>561</v>
      </c>
      <c r="AY40" s="12">
        <v>9.2365638039999989E-2</v>
      </c>
      <c r="AZ40" t="s">
        <v>565</v>
      </c>
      <c r="BA40" s="12">
        <v>9.2234284981000003E-2</v>
      </c>
      <c r="BB40" t="s">
        <v>562</v>
      </c>
      <c r="BC40" s="12">
        <v>8.9515582137999997E-2</v>
      </c>
    </row>
    <row r="41" spans="1:55" x14ac:dyDescent="0.25">
      <c r="A41" s="3" t="s">
        <v>46</v>
      </c>
      <c r="B41" t="s">
        <v>148</v>
      </c>
      <c r="C41" s="1">
        <v>336687</v>
      </c>
      <c r="D41" s="1">
        <v>53673</v>
      </c>
      <c r="E41" s="1">
        <v>144035</v>
      </c>
      <c r="F41" s="1">
        <v>73007</v>
      </c>
      <c r="G41" s="12">
        <v>0.36407504704413762</v>
      </c>
      <c r="H41" s="12">
        <v>0.2102360590986157</v>
      </c>
      <c r="I41" s="12">
        <v>0.42568889385724668</v>
      </c>
      <c r="J41" s="12">
        <v>0</v>
      </c>
      <c r="K41" s="12">
        <v>0.50336295716654555</v>
      </c>
      <c r="L41" s="12">
        <v>0.12060067445456747</v>
      </c>
      <c r="M41" s="12">
        <v>1.5892534421403686E-2</v>
      </c>
      <c r="N41" s="12">
        <v>0.35155478546010099</v>
      </c>
      <c r="O41" s="12">
        <v>8.589048497382297E-3</v>
      </c>
      <c r="P41" s="12">
        <v>0.28872990144020272</v>
      </c>
      <c r="Q41" s="12">
        <v>7.5345145603934946E-2</v>
      </c>
      <c r="R41" s="12">
        <v>0</v>
      </c>
      <c r="S41" s="12">
        <v>0</v>
      </c>
      <c r="T41" s="12">
        <v>0.22387420118122706</v>
      </c>
      <c r="U41" s="12">
        <v>0.13977232500512363</v>
      </c>
      <c r="V41" s="12">
        <v>4.7565815214353588E-2</v>
      </c>
      <c r="W41" s="12">
        <v>0.22471261155515809</v>
      </c>
      <c r="X41" s="12">
        <v>0.45769753879976899</v>
      </c>
      <c r="Y41" s="12">
        <v>0.3281910830398897</v>
      </c>
      <c r="Z41" s="12">
        <v>0.21411137816034131</v>
      </c>
      <c r="AA41" s="12">
        <v>5.1720604400722896E-2</v>
      </c>
      <c r="AB41" s="12">
        <v>0.20406908501481191</v>
      </c>
      <c r="AC41" s="2">
        <v>15196.5</v>
      </c>
      <c r="AD41" t="s">
        <v>521</v>
      </c>
      <c r="AE41" s="12">
        <v>0.58681273638999998</v>
      </c>
      <c r="AF41" t="s">
        <v>522</v>
      </c>
      <c r="AG41" s="12">
        <v>0.34115849681999999</v>
      </c>
      <c r="AH41" t="s">
        <v>533</v>
      </c>
      <c r="AI41" s="12">
        <v>3.5231867047000001E-2</v>
      </c>
      <c r="AJ41" t="s">
        <v>509</v>
      </c>
      <c r="AK41" s="12">
        <v>0.23036698992000001</v>
      </c>
      <c r="AL41" t="s">
        <v>511</v>
      </c>
      <c r="AM41" s="12">
        <v>0.16945553654000001</v>
      </c>
      <c r="AN41" t="s">
        <v>513</v>
      </c>
      <c r="AO41" s="12">
        <v>0.14343664829</v>
      </c>
      <c r="AP41" t="s">
        <v>508</v>
      </c>
      <c r="AQ41" s="12">
        <v>8.7374025480000006E-2</v>
      </c>
      <c r="AR41" t="s">
        <v>510</v>
      </c>
      <c r="AS41" s="12">
        <v>7.5457945110000008E-2</v>
      </c>
      <c r="AT41" t="s">
        <v>561</v>
      </c>
      <c r="AU41" s="12">
        <v>0.14399638584999999</v>
      </c>
      <c r="AV41" t="s">
        <v>565</v>
      </c>
      <c r="AW41" s="12">
        <v>0.14120720473000001</v>
      </c>
      <c r="AX41" t="s">
        <v>563</v>
      </c>
      <c r="AY41" s="12">
        <v>0.11370823594000001</v>
      </c>
      <c r="AZ41" t="s">
        <v>560</v>
      </c>
      <c r="BA41" s="12">
        <v>0.10467286048</v>
      </c>
      <c r="BB41" t="s">
        <v>562</v>
      </c>
      <c r="BC41" s="12">
        <v>9.4223252342000005E-2</v>
      </c>
    </row>
    <row r="42" spans="1:55" x14ac:dyDescent="0.25">
      <c r="A42" s="3" t="s">
        <v>46</v>
      </c>
      <c r="B42" t="s">
        <v>220</v>
      </c>
      <c r="C42" s="1">
        <v>285148</v>
      </c>
      <c r="D42" s="1">
        <v>48159</v>
      </c>
      <c r="E42" s="1">
        <v>127205</v>
      </c>
      <c r="F42" s="1">
        <v>63917</v>
      </c>
      <c r="G42" s="12">
        <v>0.36950518075541433</v>
      </c>
      <c r="H42" s="12">
        <v>0.2311094499470504</v>
      </c>
      <c r="I42" s="12">
        <v>0.39938536929753526</v>
      </c>
      <c r="J42" s="12">
        <v>0</v>
      </c>
      <c r="K42" s="12">
        <v>0.60630411761041547</v>
      </c>
      <c r="L42" s="12">
        <v>0.13341223862621732</v>
      </c>
      <c r="M42" s="12">
        <v>1.6528582404119686E-2</v>
      </c>
      <c r="N42" s="12">
        <v>0.22857617475445918</v>
      </c>
      <c r="O42" s="12">
        <v>1.5178886604788305E-2</v>
      </c>
      <c r="P42" s="12">
        <v>0.2919495836707573</v>
      </c>
      <c r="Q42" s="12">
        <v>7.7555597084657077E-2</v>
      </c>
      <c r="R42" s="12">
        <v>0</v>
      </c>
      <c r="S42" s="12">
        <v>0</v>
      </c>
      <c r="T42" s="12">
        <v>0.23630058763678649</v>
      </c>
      <c r="U42" s="12">
        <v>0.14516497435577982</v>
      </c>
      <c r="V42" s="12">
        <v>8.2019975497830105E-2</v>
      </c>
      <c r="W42" s="12">
        <v>0.16700928175418925</v>
      </c>
      <c r="X42" s="12">
        <v>0.41950621898295232</v>
      </c>
      <c r="Y42" s="12">
        <v>0.43682385431591186</v>
      </c>
      <c r="Z42" s="12">
        <v>0.14366992670113582</v>
      </c>
      <c r="AA42" s="12">
        <v>0.10355281463485537</v>
      </c>
      <c r="AB42" s="12">
        <v>0.26370979463859301</v>
      </c>
      <c r="AC42" s="2">
        <v>20261.900000000001</v>
      </c>
      <c r="AD42" t="s">
        <v>521</v>
      </c>
      <c r="AE42" s="12">
        <v>0.78957204261000002</v>
      </c>
      <c r="AF42" t="s">
        <v>522</v>
      </c>
      <c r="AG42" s="12">
        <v>0.17201353849000001</v>
      </c>
      <c r="AH42" t="s">
        <v>524</v>
      </c>
      <c r="AI42" s="12">
        <v>7.4752382729999997E-3</v>
      </c>
      <c r="AJ42" t="s">
        <v>509</v>
      </c>
      <c r="AK42" s="12">
        <v>0.22265514310000001</v>
      </c>
      <c r="AL42" t="s">
        <v>510</v>
      </c>
      <c r="AM42" s="12">
        <v>0.13123406063999998</v>
      </c>
      <c r="AN42" t="s">
        <v>511</v>
      </c>
      <c r="AO42" s="12">
        <v>0.12326438083999999</v>
      </c>
      <c r="AP42" t="s">
        <v>508</v>
      </c>
      <c r="AQ42" s="12">
        <v>0.11490507226</v>
      </c>
      <c r="AR42" t="s">
        <v>514</v>
      </c>
      <c r="AS42" s="12">
        <v>8.4195239445E-2</v>
      </c>
      <c r="AT42" t="s">
        <v>560</v>
      </c>
      <c r="AU42" s="12">
        <v>0.1472641297</v>
      </c>
      <c r="AV42" t="s">
        <v>561</v>
      </c>
      <c r="AW42" s="12">
        <v>0.13170457104</v>
      </c>
      <c r="AX42" t="s">
        <v>565</v>
      </c>
      <c r="AY42" s="12">
        <v>0.10488628687</v>
      </c>
      <c r="AZ42" t="s">
        <v>562</v>
      </c>
      <c r="BA42" s="12">
        <v>8.9934699392000009E-2</v>
      </c>
      <c r="BB42" t="s">
        <v>563</v>
      </c>
      <c r="BC42" s="12">
        <v>8.9529385274000006E-2</v>
      </c>
    </row>
    <row r="43" spans="1:55" x14ac:dyDescent="0.25">
      <c r="A43" s="3" t="s">
        <v>46</v>
      </c>
      <c r="B43" t="s">
        <v>162</v>
      </c>
      <c r="C43" s="1">
        <v>695862</v>
      </c>
      <c r="D43" s="1">
        <v>131244</v>
      </c>
      <c r="E43" s="1">
        <v>342885</v>
      </c>
      <c r="F43" s="1">
        <v>173342</v>
      </c>
      <c r="G43" s="12">
        <v>0.33801926183292191</v>
      </c>
      <c r="H43" s="12">
        <v>0.3127838224985523</v>
      </c>
      <c r="I43" s="12">
        <v>0.34919691566852579</v>
      </c>
      <c r="J43" s="12">
        <v>1.8819907957697115E-3</v>
      </c>
      <c r="K43" s="12">
        <v>0.50896802901465976</v>
      </c>
      <c r="L43" s="12">
        <v>0.33270092347078722</v>
      </c>
      <c r="M43" s="12">
        <v>2.8755600256011704E-2</v>
      </c>
      <c r="N43" s="12">
        <v>9.4792904818505982E-2</v>
      </c>
      <c r="O43" s="12">
        <v>3.4782542440035355E-2</v>
      </c>
      <c r="P43" s="12">
        <v>0.26634360427905274</v>
      </c>
      <c r="Q43" s="12">
        <v>7.1675657553869135E-2</v>
      </c>
      <c r="R43" s="12">
        <v>1.3333942885008076E-3</v>
      </c>
      <c r="S43" s="12">
        <v>5.4859650726890368E-4</v>
      </c>
      <c r="T43" s="12">
        <v>0.29689738197555698</v>
      </c>
      <c r="U43" s="12">
        <v>0.12536954070281309</v>
      </c>
      <c r="V43" s="12">
        <v>7.9211240132882263E-2</v>
      </c>
      <c r="W43" s="12">
        <v>0.16050257535582579</v>
      </c>
      <c r="X43" s="12">
        <v>0.45023772515314986</v>
      </c>
      <c r="Y43" s="12">
        <v>0.3819603181859742</v>
      </c>
      <c r="Z43" s="12">
        <v>0.16780195666087594</v>
      </c>
      <c r="AA43" s="12">
        <v>9.930358721160587E-2</v>
      </c>
      <c r="AB43" s="12">
        <v>0.32785498765657861</v>
      </c>
      <c r="AC43" s="2">
        <v>17324</v>
      </c>
      <c r="AD43" t="s">
        <v>521</v>
      </c>
      <c r="AE43" s="12">
        <v>0.84314711529999997</v>
      </c>
      <c r="AF43" t="s">
        <v>522</v>
      </c>
      <c r="AG43" s="12">
        <v>8.6807777879E-2</v>
      </c>
      <c r="AH43" t="s">
        <v>533</v>
      </c>
      <c r="AI43" s="12">
        <v>1.651123099E-2</v>
      </c>
      <c r="AJ43" t="s">
        <v>509</v>
      </c>
      <c r="AK43" s="12">
        <v>0.22344811933</v>
      </c>
      <c r="AL43" t="s">
        <v>508</v>
      </c>
      <c r="AM43" s="12">
        <v>0.12621836659999999</v>
      </c>
      <c r="AN43" t="s">
        <v>510</v>
      </c>
      <c r="AO43" s="12">
        <v>9.1404289658999993E-2</v>
      </c>
      <c r="AP43" t="s">
        <v>512</v>
      </c>
      <c r="AQ43" s="12">
        <v>9.1404289658999993E-2</v>
      </c>
      <c r="AR43" t="s">
        <v>511</v>
      </c>
      <c r="AS43" s="12">
        <v>8.5250986671999998E-2</v>
      </c>
      <c r="AT43" t="s">
        <v>560</v>
      </c>
      <c r="AU43" s="12">
        <v>0.13870109235</v>
      </c>
      <c r="AV43" t="s">
        <v>561</v>
      </c>
      <c r="AW43" s="12">
        <v>0.12057199603</v>
      </c>
      <c r="AX43" t="s">
        <v>565</v>
      </c>
      <c r="AY43" s="12">
        <v>0.11904667329</v>
      </c>
      <c r="AZ43" t="s">
        <v>563</v>
      </c>
      <c r="BA43" s="12">
        <v>0.10665342602000001</v>
      </c>
      <c r="BB43" t="s">
        <v>564</v>
      </c>
      <c r="BC43" s="12">
        <v>8.1398212512000009E-2</v>
      </c>
    </row>
    <row r="44" spans="1:55" x14ac:dyDescent="0.25">
      <c r="A44" s="3" t="s">
        <v>46</v>
      </c>
      <c r="B44" t="s">
        <v>165</v>
      </c>
      <c r="C44" s="1">
        <v>297573</v>
      </c>
      <c r="D44" s="1">
        <v>59070</v>
      </c>
      <c r="E44" s="1">
        <v>169211</v>
      </c>
      <c r="F44" s="1">
        <v>92189</v>
      </c>
      <c r="G44" s="12">
        <v>0.36732690028779413</v>
      </c>
      <c r="H44" s="12">
        <v>0.24047739969527679</v>
      </c>
      <c r="I44" s="12">
        <v>0.39219570001692905</v>
      </c>
      <c r="J44" s="12">
        <v>3.8428982563060775E-3</v>
      </c>
      <c r="K44" s="12">
        <v>0.47472490265786355</v>
      </c>
      <c r="L44" s="12">
        <v>0.19383781953614357</v>
      </c>
      <c r="M44" s="12">
        <v>1.8486541391569324E-2</v>
      </c>
      <c r="N44" s="12">
        <v>0.28271542238022684</v>
      </c>
      <c r="O44" s="12">
        <v>3.0235314034196714E-2</v>
      </c>
      <c r="P44" s="12">
        <v>0.30148975791433891</v>
      </c>
      <c r="Q44" s="12">
        <v>6.5837142373455226E-2</v>
      </c>
      <c r="R44" s="12">
        <v>2.5224310140511256E-3</v>
      </c>
      <c r="S44" s="12">
        <v>1.3204672422549519E-3</v>
      </c>
      <c r="T44" s="12">
        <v>0.26617572371762316</v>
      </c>
      <c r="U44" s="12">
        <v>0.14890807516505841</v>
      </c>
      <c r="V44" s="12">
        <v>9.3482309124767224E-2</v>
      </c>
      <c r="W44" s="12">
        <v>0.12410699170475707</v>
      </c>
      <c r="X44" s="12">
        <v>0.5566277298120873</v>
      </c>
      <c r="Y44" s="12">
        <v>0.31672591840189607</v>
      </c>
      <c r="Z44" s="12">
        <v>0.1266463517860166</v>
      </c>
      <c r="AA44" s="12">
        <v>5.7575757575757579E-2</v>
      </c>
      <c r="AB44" s="12">
        <v>0.30316573556797022</v>
      </c>
      <c r="AC44" s="2">
        <v>18944.900000000001</v>
      </c>
      <c r="AD44" t="s">
        <v>521</v>
      </c>
      <c r="AE44" s="12">
        <v>0.69084137463999995</v>
      </c>
      <c r="AF44" t="s">
        <v>522</v>
      </c>
      <c r="AG44" s="12">
        <v>0.27255798206000004</v>
      </c>
      <c r="AH44" t="s">
        <v>533</v>
      </c>
      <c r="AI44" s="12">
        <v>1.521923142E-2</v>
      </c>
      <c r="AJ44" t="s">
        <v>509</v>
      </c>
      <c r="AK44" s="12">
        <v>0.19713816989000002</v>
      </c>
      <c r="AL44" t="s">
        <v>508</v>
      </c>
      <c r="AM44" s="12">
        <v>0.13619516344999999</v>
      </c>
      <c r="AN44" t="s">
        <v>510</v>
      </c>
      <c r="AO44" s="12">
        <v>0.11675173168000001</v>
      </c>
      <c r="AP44" t="s">
        <v>511</v>
      </c>
      <c r="AQ44" s="12">
        <v>0.10298942762999999</v>
      </c>
      <c r="AR44" t="s">
        <v>518</v>
      </c>
      <c r="AS44" s="12">
        <v>7.2973629846000004E-2</v>
      </c>
      <c r="AT44" t="s">
        <v>560</v>
      </c>
      <c r="AU44" s="12">
        <v>0.1511065325</v>
      </c>
      <c r="AV44" t="s">
        <v>563</v>
      </c>
      <c r="AW44" s="12">
        <v>0.11631928476</v>
      </c>
      <c r="AX44" t="s">
        <v>561</v>
      </c>
      <c r="AY44" s="12">
        <v>0.11346787101</v>
      </c>
      <c r="AZ44" t="s">
        <v>565</v>
      </c>
      <c r="BA44" s="12">
        <v>0.11017494803</v>
      </c>
      <c r="BB44" t="s">
        <v>562</v>
      </c>
      <c r="BC44" s="12">
        <v>9.8290991371999994E-2</v>
      </c>
    </row>
    <row r="45" spans="1:55" x14ac:dyDescent="0.25">
      <c r="A45" s="3" t="s">
        <v>46</v>
      </c>
      <c r="B45" t="s">
        <v>229</v>
      </c>
      <c r="C45" s="1">
        <v>2865431</v>
      </c>
      <c r="D45" s="1">
        <v>517682</v>
      </c>
      <c r="E45" s="1">
        <v>1339321</v>
      </c>
      <c r="F45" s="1">
        <v>669480</v>
      </c>
      <c r="G45" s="12">
        <v>0.3587414667691749</v>
      </c>
      <c r="H45" s="12">
        <v>0.24706480039870035</v>
      </c>
      <c r="I45" s="12">
        <v>0.39419373283212472</v>
      </c>
      <c r="J45" s="12">
        <v>1.601369180307602E-3</v>
      </c>
      <c r="K45" s="12">
        <v>0.15913630375404206</v>
      </c>
      <c r="L45" s="12">
        <v>0.27274658960520165</v>
      </c>
      <c r="M45" s="12">
        <v>1.9826843506245147E-2</v>
      </c>
      <c r="N45" s="12">
        <v>0.53102483764164099</v>
      </c>
      <c r="O45" s="12">
        <v>1.7265425492870141E-2</v>
      </c>
      <c r="P45" s="12">
        <v>0.26966747926333157</v>
      </c>
      <c r="Q45" s="12">
        <v>8.9073987505843361E-2</v>
      </c>
      <c r="R45" s="12">
        <v>6.7995410309804093E-4</v>
      </c>
      <c r="S45" s="12">
        <v>9.2141507720956109E-4</v>
      </c>
      <c r="T45" s="12">
        <v>0.27603045885311833</v>
      </c>
      <c r="U45" s="12">
        <v>0.15072573510378959</v>
      </c>
      <c r="V45" s="12">
        <v>7.1074520651674189E-2</v>
      </c>
      <c r="W45" s="12">
        <v>0.14342781862224299</v>
      </c>
      <c r="X45" s="12">
        <v>0.46322839117450482</v>
      </c>
      <c r="Y45" s="12">
        <v>0.32093640497448239</v>
      </c>
      <c r="Z45" s="12">
        <v>0.21583520385101279</v>
      </c>
      <c r="AA45" s="12">
        <v>2.0485549043621373E-2</v>
      </c>
      <c r="AB45" s="12">
        <v>0.35931710973145675</v>
      </c>
      <c r="AC45" s="2">
        <v>16209.6</v>
      </c>
      <c r="AD45" t="s">
        <v>522</v>
      </c>
      <c r="AE45" s="12">
        <v>0.50299604776999995</v>
      </c>
      <c r="AF45" t="s">
        <v>521</v>
      </c>
      <c r="AG45" s="12">
        <v>0.35713623421000001</v>
      </c>
      <c r="AH45" t="s">
        <v>533</v>
      </c>
      <c r="AI45" s="12">
        <v>9.1235546145999991E-2</v>
      </c>
      <c r="AJ45" t="s">
        <v>509</v>
      </c>
      <c r="AK45" s="12">
        <v>0.15790182459000002</v>
      </c>
      <c r="AL45" t="s">
        <v>511</v>
      </c>
      <c r="AM45" s="12">
        <v>0.12373225759000001</v>
      </c>
      <c r="AN45" t="s">
        <v>508</v>
      </c>
      <c r="AO45" s="12">
        <v>0.12343000445999999</v>
      </c>
      <c r="AP45" t="s">
        <v>512</v>
      </c>
      <c r="AQ45" s="12">
        <v>0.10855376365</v>
      </c>
      <c r="AR45" t="s">
        <v>514</v>
      </c>
      <c r="AS45" s="12">
        <v>9.5942925031999998E-2</v>
      </c>
      <c r="AT45" t="s">
        <v>560</v>
      </c>
      <c r="AU45" s="12">
        <v>0.14081961727</v>
      </c>
      <c r="AV45" t="s">
        <v>561</v>
      </c>
      <c r="AW45" s="12">
        <v>0.11984747533000001</v>
      </c>
      <c r="AX45" t="s">
        <v>562</v>
      </c>
      <c r="AY45" s="12">
        <v>0.10024034805</v>
      </c>
      <c r="AZ45" t="s">
        <v>565</v>
      </c>
      <c r="BA45" s="12">
        <v>9.4451712352999997E-2</v>
      </c>
      <c r="BB45" t="s">
        <v>563</v>
      </c>
      <c r="BC45" s="12">
        <v>9.3707343291999992E-2</v>
      </c>
    </row>
    <row r="46" spans="1:55" x14ac:dyDescent="0.25">
      <c r="A46" s="3" t="s">
        <v>46</v>
      </c>
      <c r="B46" t="s">
        <v>232</v>
      </c>
      <c r="C46" s="1">
        <v>377765</v>
      </c>
      <c r="D46" s="1">
        <v>49859</v>
      </c>
      <c r="E46" s="1">
        <v>131094</v>
      </c>
      <c r="F46" s="1">
        <v>66845</v>
      </c>
      <c r="G46" s="12">
        <v>0.34471208808840931</v>
      </c>
      <c r="H46" s="12">
        <v>0.2504262018893279</v>
      </c>
      <c r="I46" s="12">
        <v>0.40486171002226279</v>
      </c>
      <c r="J46" s="12">
        <v>1.203393569867025E-3</v>
      </c>
      <c r="K46" s="12">
        <v>0.65667181451693779</v>
      </c>
      <c r="L46" s="12">
        <v>0.11376080547142943</v>
      </c>
      <c r="M46" s="12">
        <v>1.9635371748330292E-2</v>
      </c>
      <c r="N46" s="12">
        <v>0.20311277803405603</v>
      </c>
      <c r="O46" s="12">
        <v>6.819230229246475E-3</v>
      </c>
      <c r="P46" s="12">
        <v>0.27341101907378806</v>
      </c>
      <c r="Q46" s="12">
        <v>7.1301069014621229E-2</v>
      </c>
      <c r="R46" s="12">
        <v>1.203393569867025E-3</v>
      </c>
      <c r="S46" s="12">
        <v>0</v>
      </c>
      <c r="T46" s="12">
        <v>0.2513287470667282</v>
      </c>
      <c r="U46" s="12">
        <v>0.14045608616297961</v>
      </c>
      <c r="V46" s="12">
        <v>8.4277663009687323E-2</v>
      </c>
      <c r="W46" s="12">
        <v>0.1792254156721956</v>
      </c>
      <c r="X46" s="12">
        <v>0.51511261758158</v>
      </c>
      <c r="Y46" s="12">
        <v>0.3150083234721916</v>
      </c>
      <c r="Z46" s="12">
        <v>0.16987905894622837</v>
      </c>
      <c r="AA46" s="12">
        <v>8.4899416354118615E-2</v>
      </c>
      <c r="AB46" s="12">
        <v>0.2853647285344672</v>
      </c>
      <c r="AC46" s="2">
        <v>18235.7</v>
      </c>
      <c r="AD46" t="s">
        <v>521</v>
      </c>
      <c r="AE46" s="12">
        <v>0.79889287792000008</v>
      </c>
      <c r="AF46" t="s">
        <v>522</v>
      </c>
      <c r="AG46" s="12">
        <v>0.17238612887999999</v>
      </c>
      <c r="AH46" t="s">
        <v>369</v>
      </c>
      <c r="AI46" s="12">
        <v>4.9740267550000003E-3</v>
      </c>
      <c r="AJ46" t="s">
        <v>508</v>
      </c>
      <c r="AK46" s="12">
        <v>0.17003391830000003</v>
      </c>
      <c r="AL46" t="s">
        <v>509</v>
      </c>
      <c r="AM46" s="12">
        <v>0.14444772156999999</v>
      </c>
      <c r="AN46" t="s">
        <v>511</v>
      </c>
      <c r="AO46" s="12">
        <v>0.14437398613999999</v>
      </c>
      <c r="AP46" t="s">
        <v>512</v>
      </c>
      <c r="AQ46" s="12">
        <v>9.6003539301000002E-2</v>
      </c>
      <c r="AR46" t="s">
        <v>516</v>
      </c>
      <c r="AS46" s="12">
        <v>6.5071523374000004E-2</v>
      </c>
      <c r="AT46" t="s">
        <v>565</v>
      </c>
      <c r="AU46" s="12">
        <v>0.17027823804</v>
      </c>
      <c r="AV46" t="s">
        <v>560</v>
      </c>
      <c r="AW46" s="12">
        <v>0.10522691570999999</v>
      </c>
      <c r="AX46" t="s">
        <v>561</v>
      </c>
      <c r="AY46" s="12">
        <v>9.9804178950000003E-2</v>
      </c>
      <c r="AZ46" t="s">
        <v>564</v>
      </c>
      <c r="BA46" s="12">
        <v>9.8211787997000005E-2</v>
      </c>
      <c r="BB46" t="s">
        <v>563</v>
      </c>
      <c r="BC46" s="12">
        <v>8.1599276968000012E-2</v>
      </c>
    </row>
    <row r="47" spans="1:55" x14ac:dyDescent="0.25">
      <c r="A47" s="3" t="s">
        <v>46</v>
      </c>
      <c r="B47" t="s">
        <v>178</v>
      </c>
      <c r="C47" s="1">
        <v>1170475</v>
      </c>
      <c r="D47" s="1">
        <v>227676</v>
      </c>
      <c r="E47" s="1">
        <v>604192</v>
      </c>
      <c r="F47" s="1">
        <v>304867</v>
      </c>
      <c r="G47" s="12">
        <v>0.37646919306382753</v>
      </c>
      <c r="H47" s="12">
        <v>0.23238285985347598</v>
      </c>
      <c r="I47" s="12">
        <v>0.39114794708269646</v>
      </c>
      <c r="J47" s="12">
        <v>1.0980516172104217E-3</v>
      </c>
      <c r="K47" s="12">
        <v>0.31677032273933131</v>
      </c>
      <c r="L47" s="12">
        <v>0.19617350972434514</v>
      </c>
      <c r="M47" s="12">
        <v>3.5809659340466274E-2</v>
      </c>
      <c r="N47" s="12">
        <v>0.42290359985242187</v>
      </c>
      <c r="O47" s="12">
        <v>2.8342908343435409E-2</v>
      </c>
      <c r="P47" s="12">
        <v>0.29135701611061332</v>
      </c>
      <c r="Q47" s="12">
        <v>8.5112176953214214E-2</v>
      </c>
      <c r="R47" s="12">
        <v>6.5443876385741138E-4</v>
      </c>
      <c r="S47" s="12">
        <v>4.436128533530104E-4</v>
      </c>
      <c r="T47" s="12">
        <v>0.26463043974771167</v>
      </c>
      <c r="U47" s="12">
        <v>0.12327166675451079</v>
      </c>
      <c r="V47" s="12">
        <v>7.050369823784676E-2</v>
      </c>
      <c r="W47" s="12">
        <v>0.16512500219610324</v>
      </c>
      <c r="X47" s="12">
        <v>0.44307700416381174</v>
      </c>
      <c r="Y47" s="12">
        <v>0.33513853019202727</v>
      </c>
      <c r="Z47" s="12">
        <v>0.22178446564416099</v>
      </c>
      <c r="AA47" s="12">
        <v>5.2570319225566153E-2</v>
      </c>
      <c r="AB47" s="12">
        <v>0.32401746341292009</v>
      </c>
      <c r="AC47" s="2">
        <v>18830.400000000001</v>
      </c>
      <c r="AD47" t="s">
        <v>521</v>
      </c>
      <c r="AE47" s="12">
        <v>0.52744689822000002</v>
      </c>
      <c r="AF47" t="s">
        <v>522</v>
      </c>
      <c r="AG47" s="12">
        <v>0.37685570723</v>
      </c>
      <c r="AH47" t="s">
        <v>533</v>
      </c>
      <c r="AI47" s="12">
        <v>4.0043746376E-2</v>
      </c>
      <c r="AJ47" t="s">
        <v>509</v>
      </c>
      <c r="AK47" s="12">
        <v>0.19919984703000002</v>
      </c>
      <c r="AL47" t="s">
        <v>511</v>
      </c>
      <c r="AM47" s="12">
        <v>0.11701501757999999</v>
      </c>
      <c r="AN47" t="s">
        <v>508</v>
      </c>
      <c r="AO47" s="12">
        <v>0.10718960978</v>
      </c>
      <c r="AP47" t="s">
        <v>510</v>
      </c>
      <c r="AQ47" s="12">
        <v>9.0590848249999995E-2</v>
      </c>
      <c r="AR47" t="s">
        <v>514</v>
      </c>
      <c r="AS47" s="12">
        <v>8.2412814213999999E-2</v>
      </c>
      <c r="AT47" t="s">
        <v>560</v>
      </c>
      <c r="AU47" s="12">
        <v>0.14838536995000001</v>
      </c>
      <c r="AV47" t="s">
        <v>561</v>
      </c>
      <c r="AW47" s="12">
        <v>0.12460144911</v>
      </c>
      <c r="AX47" t="s">
        <v>565</v>
      </c>
      <c r="AY47" s="12">
        <v>9.8634009363E-2</v>
      </c>
      <c r="AZ47" t="s">
        <v>563</v>
      </c>
      <c r="BA47" s="12">
        <v>8.7223362242999994E-2</v>
      </c>
      <c r="BB47" t="s">
        <v>564</v>
      </c>
      <c r="BC47" s="12">
        <v>8.1799783057000003E-2</v>
      </c>
    </row>
    <row r="48" spans="1:55" x14ac:dyDescent="0.25">
      <c r="A48" s="3" t="s">
        <v>46</v>
      </c>
      <c r="B48" t="s">
        <v>180</v>
      </c>
      <c r="C48" s="1">
        <v>261782</v>
      </c>
      <c r="D48" s="1">
        <v>39427</v>
      </c>
      <c r="E48" s="1">
        <v>100671</v>
      </c>
      <c r="F48" s="1">
        <v>51155</v>
      </c>
      <c r="G48" s="12">
        <v>0.29979455702944685</v>
      </c>
      <c r="H48" s="12">
        <v>0.21619702234509347</v>
      </c>
      <c r="I48" s="12">
        <v>0.48400842062545973</v>
      </c>
      <c r="J48" s="12">
        <v>8.87716539427296E-4</v>
      </c>
      <c r="K48" s="12">
        <v>0.67390367007380725</v>
      </c>
      <c r="L48" s="12">
        <v>0.14558551246607654</v>
      </c>
      <c r="M48" s="12">
        <v>2.5870596291881199E-2</v>
      </c>
      <c r="N48" s="12">
        <v>0.14624495903822254</v>
      </c>
      <c r="O48" s="12">
        <v>8.3952621300124285E-3</v>
      </c>
      <c r="P48" s="12">
        <v>0.22375529459507443</v>
      </c>
      <c r="Q48" s="12">
        <v>7.6039262434372382E-2</v>
      </c>
      <c r="R48" s="12">
        <v>0</v>
      </c>
      <c r="S48" s="12">
        <v>8.87716539427296E-4</v>
      </c>
      <c r="T48" s="12">
        <v>0.22953813376620083</v>
      </c>
      <c r="U48" s="12">
        <v>0.18180434727471023</v>
      </c>
      <c r="V48" s="12">
        <v>8.4079437948613889E-2</v>
      </c>
      <c r="W48" s="12">
        <v>0.20478352398102823</v>
      </c>
      <c r="X48" s="12">
        <v>0.40188195906358587</v>
      </c>
      <c r="Y48" s="12">
        <v>0.37144596342607855</v>
      </c>
      <c r="Z48" s="12">
        <v>0.22667207751033555</v>
      </c>
      <c r="AA48" s="12">
        <v>8.4434524564384814E-2</v>
      </c>
      <c r="AB48" s="12">
        <v>0.29378344789103916</v>
      </c>
      <c r="AC48" s="2">
        <v>14220.5</v>
      </c>
      <c r="AD48" t="s">
        <v>521</v>
      </c>
      <c r="AE48" s="12">
        <v>0.88231415020000004</v>
      </c>
      <c r="AF48" t="s">
        <v>522</v>
      </c>
      <c r="AG48" s="12">
        <v>8.6666497578000004E-2</v>
      </c>
      <c r="AH48" t="s">
        <v>536</v>
      </c>
      <c r="AI48" s="12">
        <v>8.7249854159999994E-3</v>
      </c>
      <c r="AJ48" t="s">
        <v>509</v>
      </c>
      <c r="AK48" s="12">
        <v>0.21631117724999999</v>
      </c>
      <c r="AL48" t="s">
        <v>508</v>
      </c>
      <c r="AM48" s="12">
        <v>0.15323247354</v>
      </c>
      <c r="AN48" t="s">
        <v>510</v>
      </c>
      <c r="AO48" s="12">
        <v>0.10395998677</v>
      </c>
      <c r="AP48" t="s">
        <v>513</v>
      </c>
      <c r="AQ48" s="12">
        <v>8.9409722221999999E-2</v>
      </c>
      <c r="AR48" t="s">
        <v>516</v>
      </c>
      <c r="AS48" s="12">
        <v>8.4532076720000002E-2</v>
      </c>
      <c r="AT48" t="s">
        <v>560</v>
      </c>
      <c r="AU48" s="12">
        <v>0.15324547294000002</v>
      </c>
      <c r="AV48" t="s">
        <v>564</v>
      </c>
      <c r="AW48" s="12">
        <v>0.12771753229999999</v>
      </c>
      <c r="AX48" t="s">
        <v>561</v>
      </c>
      <c r="AY48" s="12">
        <v>0.12577180512</v>
      </c>
      <c r="AZ48" t="s">
        <v>565</v>
      </c>
      <c r="BA48" s="12">
        <v>0.10473200851</v>
      </c>
      <c r="BB48" t="s">
        <v>563</v>
      </c>
      <c r="BC48" s="12">
        <v>9.5989207699999995E-2</v>
      </c>
    </row>
    <row r="49" spans="1:55" x14ac:dyDescent="0.25">
      <c r="A49" s="3" t="s">
        <v>46</v>
      </c>
      <c r="B49" t="s">
        <v>378</v>
      </c>
      <c r="C49" s="1">
        <v>212746</v>
      </c>
      <c r="D49" s="1">
        <v>34925</v>
      </c>
      <c r="E49" s="1">
        <v>96549</v>
      </c>
      <c r="F49" s="1">
        <v>51830</v>
      </c>
      <c r="G49" s="12">
        <v>0.3417895490336435</v>
      </c>
      <c r="H49" s="12">
        <v>0.26044380816034357</v>
      </c>
      <c r="I49" s="12">
        <v>0.39776664280601287</v>
      </c>
      <c r="J49" s="12">
        <v>0</v>
      </c>
      <c r="K49" s="12">
        <v>0.56028632784538301</v>
      </c>
      <c r="L49" s="12">
        <v>0.28858983536148891</v>
      </c>
      <c r="M49" s="12">
        <v>2.5483178239083751E-2</v>
      </c>
      <c r="N49" s="12">
        <v>8.2376521116678592E-2</v>
      </c>
      <c r="O49" s="12">
        <v>4.3264137437365784E-2</v>
      </c>
      <c r="P49" s="12">
        <v>0.28435218324982103</v>
      </c>
      <c r="Q49" s="12">
        <v>5.7437365783822476E-2</v>
      </c>
      <c r="R49" s="12">
        <v>0</v>
      </c>
      <c r="S49" s="12">
        <v>0</v>
      </c>
      <c r="T49" s="12">
        <v>0.2628489620615605</v>
      </c>
      <c r="U49" s="12">
        <v>0.17371510379384394</v>
      </c>
      <c r="V49" s="12">
        <v>8.0343593414459555E-2</v>
      </c>
      <c r="W49" s="12">
        <v>0.14130279169649249</v>
      </c>
      <c r="X49" s="12">
        <v>0.44352183249821048</v>
      </c>
      <c r="Y49" s="12">
        <v>0.40051539012168935</v>
      </c>
      <c r="Z49" s="12">
        <v>0.15596277738010023</v>
      </c>
      <c r="AA49" s="12">
        <v>0.1168217609162491</v>
      </c>
      <c r="AB49" s="12">
        <v>0.35464566929133856</v>
      </c>
      <c r="AC49" s="2">
        <v>17526.599999999999</v>
      </c>
      <c r="AD49" t="s">
        <v>521</v>
      </c>
      <c r="AE49" s="12">
        <v>0.90791696491999996</v>
      </c>
      <c r="AF49" t="s">
        <v>522</v>
      </c>
      <c r="AG49" s="12">
        <v>4.3493199714000001E-2</v>
      </c>
      <c r="AH49" t="s">
        <v>523</v>
      </c>
      <c r="AI49" s="12">
        <v>1.0737294202000001E-2</v>
      </c>
      <c r="AJ49" t="s">
        <v>509</v>
      </c>
      <c r="AK49" s="12">
        <v>0.25406130458999998</v>
      </c>
      <c r="AL49" t="s">
        <v>508</v>
      </c>
      <c r="AM49" s="12">
        <v>0.17069899150000001</v>
      </c>
      <c r="AN49" t="s">
        <v>511</v>
      </c>
      <c r="AO49" s="12">
        <v>0.14153708579999999</v>
      </c>
      <c r="AP49" t="s">
        <v>516</v>
      </c>
      <c r="AQ49" s="12">
        <v>7.9686025137999994E-2</v>
      </c>
      <c r="AR49" t="s">
        <v>512</v>
      </c>
      <c r="AS49" s="12">
        <v>7.5016145859000002E-2</v>
      </c>
      <c r="AT49" t="s">
        <v>565</v>
      </c>
      <c r="AU49" s="12">
        <v>0.12454841575</v>
      </c>
      <c r="AV49" t="s">
        <v>560</v>
      </c>
      <c r="AW49" s="12">
        <v>0.11915901688</v>
      </c>
      <c r="AX49" t="s">
        <v>561</v>
      </c>
      <c r="AY49" s="12">
        <v>0.10174711282</v>
      </c>
      <c r="AZ49" t="s">
        <v>563</v>
      </c>
      <c r="BA49" s="12">
        <v>0.10065146580000001</v>
      </c>
      <c r="BB49" t="s">
        <v>564</v>
      </c>
      <c r="BC49" s="12">
        <v>9.8608232158999998E-2</v>
      </c>
    </row>
    <row r="50" spans="1:55" x14ac:dyDescent="0.25">
      <c r="A50" s="3" t="s">
        <v>46</v>
      </c>
      <c r="B50" t="s">
        <v>195</v>
      </c>
      <c r="C50" s="1">
        <v>1415963</v>
      </c>
      <c r="D50" s="1">
        <v>239500</v>
      </c>
      <c r="E50" s="1">
        <v>604763</v>
      </c>
      <c r="F50" s="1">
        <v>303410</v>
      </c>
      <c r="G50" s="12">
        <v>0.30354070981210857</v>
      </c>
      <c r="H50" s="12">
        <v>0.26696868475991647</v>
      </c>
      <c r="I50" s="12">
        <v>0.42949060542797496</v>
      </c>
      <c r="J50" s="12">
        <v>1.4697286012526096E-3</v>
      </c>
      <c r="K50" s="12">
        <v>0.504839248434238</v>
      </c>
      <c r="L50" s="12">
        <v>0.16612526096033403</v>
      </c>
      <c r="M50" s="12">
        <v>2.8438413361169101E-2</v>
      </c>
      <c r="N50" s="12">
        <v>0.27284759916492696</v>
      </c>
      <c r="O50" s="12">
        <v>2.7749478079331941E-2</v>
      </c>
      <c r="P50" s="12">
        <v>0.23959498956158665</v>
      </c>
      <c r="Q50" s="12">
        <v>6.394572025052192E-2</v>
      </c>
      <c r="R50" s="12">
        <v>1.1064718162839249E-3</v>
      </c>
      <c r="S50" s="12">
        <v>3.6325678496868479E-4</v>
      </c>
      <c r="T50" s="12">
        <v>0.30135699373695196</v>
      </c>
      <c r="U50" s="12">
        <v>0.1502713987473904</v>
      </c>
      <c r="V50" s="12">
        <v>7.6154488517745297E-2</v>
      </c>
      <c r="W50" s="12">
        <v>0.16867640918580376</v>
      </c>
      <c r="X50" s="12">
        <v>0.48282672233820462</v>
      </c>
      <c r="Y50" s="12">
        <v>0.34882254697286014</v>
      </c>
      <c r="Z50" s="12">
        <v>0.16835073068893527</v>
      </c>
      <c r="AA50" s="12">
        <v>6.0893528183716072E-2</v>
      </c>
      <c r="AB50" s="12">
        <v>0.32498956158663883</v>
      </c>
      <c r="AC50" s="2">
        <v>15399.1</v>
      </c>
      <c r="AD50" t="s">
        <v>521</v>
      </c>
      <c r="AE50" s="12">
        <v>0.71716075157000003</v>
      </c>
      <c r="AF50" t="s">
        <v>522</v>
      </c>
      <c r="AG50" s="12">
        <v>0.22408768266999998</v>
      </c>
      <c r="AH50" t="s">
        <v>525</v>
      </c>
      <c r="AI50" s="12">
        <v>1.1461377871E-2</v>
      </c>
      <c r="AJ50" t="s">
        <v>509</v>
      </c>
      <c r="AK50" s="12">
        <v>0.21701600496000001</v>
      </c>
      <c r="AL50" t="s">
        <v>508</v>
      </c>
      <c r="AM50" s="12">
        <v>0.15157751713000001</v>
      </c>
      <c r="AN50" t="s">
        <v>511</v>
      </c>
      <c r="AO50" s="12">
        <v>0.10252362779</v>
      </c>
      <c r="AP50" t="s">
        <v>512</v>
      </c>
      <c r="AQ50" s="12">
        <v>8.1776463457999993E-2</v>
      </c>
      <c r="AR50" t="s">
        <v>510</v>
      </c>
      <c r="AS50" s="12">
        <v>7.0993266329999999E-2</v>
      </c>
      <c r="AT50" t="s">
        <v>560</v>
      </c>
      <c r="AU50" s="12">
        <v>0.14586869177</v>
      </c>
      <c r="AV50" t="s">
        <v>561</v>
      </c>
      <c r="AW50" s="12">
        <v>0.12466229088</v>
      </c>
      <c r="AX50" t="s">
        <v>565</v>
      </c>
      <c r="AY50" s="12">
        <v>0.10689792525</v>
      </c>
      <c r="AZ50" t="s">
        <v>563</v>
      </c>
      <c r="BA50" s="12">
        <v>7.8080080357000009E-2</v>
      </c>
      <c r="BB50" t="s">
        <v>562</v>
      </c>
      <c r="BC50" s="12">
        <v>7.7404662117999998E-2</v>
      </c>
    </row>
    <row r="51" spans="1:55" x14ac:dyDescent="0.25">
      <c r="A51" s="3" t="s">
        <v>46</v>
      </c>
      <c r="B51" t="s">
        <v>468</v>
      </c>
      <c r="C51" s="1">
        <v>1646868</v>
      </c>
      <c r="D51" s="1">
        <v>307259</v>
      </c>
      <c r="E51" s="1">
        <v>814170</v>
      </c>
      <c r="F51" s="1">
        <v>406171</v>
      </c>
      <c r="G51" s="12">
        <v>0.37567003733007009</v>
      </c>
      <c r="H51" s="12">
        <v>0.24577636456539922</v>
      </c>
      <c r="I51" s="12">
        <v>0.37855359810453071</v>
      </c>
      <c r="J51" s="12">
        <v>7.2902665178237256E-4</v>
      </c>
      <c r="K51" s="12">
        <v>0.58140526396297587</v>
      </c>
      <c r="L51" s="12">
        <v>0.20618435912373601</v>
      </c>
      <c r="M51" s="12">
        <v>1.1970357255605206E-2</v>
      </c>
      <c r="N51" s="12">
        <v>0.18421266748899137</v>
      </c>
      <c r="O51" s="12">
        <v>1.6227352168691561E-2</v>
      </c>
      <c r="P51" s="12">
        <v>0.28006339928203894</v>
      </c>
      <c r="Q51" s="12">
        <v>9.5606638048031142E-2</v>
      </c>
      <c r="R51" s="12">
        <v>3.0918541035413122E-4</v>
      </c>
      <c r="S51" s="12">
        <v>4.1984124142824134E-4</v>
      </c>
      <c r="T51" s="12">
        <v>0.25850829430545563</v>
      </c>
      <c r="U51" s="12">
        <v>0.13853459133825211</v>
      </c>
      <c r="V51" s="12">
        <v>7.7296352588532805E-2</v>
      </c>
      <c r="W51" s="12">
        <v>0.14999072443768938</v>
      </c>
      <c r="X51" s="12">
        <v>0.52882096211990537</v>
      </c>
      <c r="Y51" s="12">
        <v>0.34252536134010719</v>
      </c>
      <c r="Z51" s="12">
        <v>0.12865367653998744</v>
      </c>
      <c r="AA51" s="12">
        <v>6.4310565353659296E-2</v>
      </c>
      <c r="AB51" s="12">
        <v>0.29422734565952502</v>
      </c>
      <c r="AC51" s="2">
        <v>16209.6</v>
      </c>
      <c r="AD51" t="s">
        <v>521</v>
      </c>
      <c r="AE51" s="12">
        <v>0.80127189114000008</v>
      </c>
      <c r="AF51" t="s">
        <v>522</v>
      </c>
      <c r="AG51" s="12">
        <v>0.15319323436999999</v>
      </c>
      <c r="AH51" t="s">
        <v>533</v>
      </c>
      <c r="AI51" s="12">
        <v>2.2814628700999998E-2</v>
      </c>
      <c r="AJ51" t="s">
        <v>509</v>
      </c>
      <c r="AK51" s="12">
        <v>0.21099816908000002</v>
      </c>
      <c r="AL51" t="s">
        <v>508</v>
      </c>
      <c r="AM51" s="12">
        <v>0.15586526927</v>
      </c>
      <c r="AN51" t="s">
        <v>511</v>
      </c>
      <c r="AO51" s="12">
        <v>0.11733695309</v>
      </c>
      <c r="AP51" t="s">
        <v>510</v>
      </c>
      <c r="AQ51" s="12">
        <v>7.2821306059000002E-2</v>
      </c>
      <c r="AR51" t="s">
        <v>512</v>
      </c>
      <c r="AS51" s="12">
        <v>6.5781720225999998E-2</v>
      </c>
      <c r="AT51" t="s">
        <v>560</v>
      </c>
      <c r="AU51" s="12">
        <v>0.1277355456</v>
      </c>
      <c r="AV51" t="s">
        <v>561</v>
      </c>
      <c r="AW51" s="12">
        <v>0.11323302999</v>
      </c>
      <c r="AX51" t="s">
        <v>565</v>
      </c>
      <c r="AY51" s="12">
        <v>0.10205715778</v>
      </c>
      <c r="AZ51" t="s">
        <v>562</v>
      </c>
      <c r="BA51" s="12">
        <v>9.3472493333000006E-2</v>
      </c>
      <c r="BB51" t="s">
        <v>564</v>
      </c>
      <c r="BC51" s="12">
        <v>9.2984493993000003E-2</v>
      </c>
    </row>
    <row r="52" spans="1:55" x14ac:dyDescent="0.25">
      <c r="A52" s="25" t="s">
        <v>47</v>
      </c>
      <c r="B52" t="s">
        <v>208</v>
      </c>
      <c r="C52" s="1">
        <v>2726129</v>
      </c>
      <c r="D52" s="1">
        <v>456991</v>
      </c>
      <c r="E52" s="1">
        <v>1291442</v>
      </c>
      <c r="F52" s="1">
        <v>698506</v>
      </c>
      <c r="G52" s="12">
        <v>0.33552958373359648</v>
      </c>
      <c r="H52" s="12">
        <v>0.30138449116065741</v>
      </c>
      <c r="I52" s="12">
        <v>0.36308592510574605</v>
      </c>
      <c r="J52" s="12">
        <v>1.6849347142503901E-3</v>
      </c>
      <c r="K52" s="12">
        <v>0.29256156029330993</v>
      </c>
      <c r="L52" s="12">
        <v>0.47544700005032919</v>
      </c>
      <c r="M52" s="12">
        <v>4.9666185986157275E-2</v>
      </c>
      <c r="N52" s="12">
        <v>0.1561693775150933</v>
      </c>
      <c r="O52" s="12">
        <v>2.6155876155110277E-2</v>
      </c>
      <c r="P52" s="12">
        <v>0.28226157626736631</v>
      </c>
      <c r="Q52" s="12">
        <v>5.3268007466230186E-2</v>
      </c>
      <c r="R52" s="12">
        <v>1.1925836613850163E-3</v>
      </c>
      <c r="S52" s="12">
        <v>4.9235105286537368E-4</v>
      </c>
      <c r="T52" s="12">
        <v>0.32139363794910619</v>
      </c>
      <c r="U52" s="12">
        <v>0.1318997529491828</v>
      </c>
      <c r="V52" s="12">
        <v>8.4594663789877705E-2</v>
      </c>
      <c r="W52" s="12">
        <v>0.12658236157823677</v>
      </c>
      <c r="X52" s="12">
        <v>0.46424765476781821</v>
      </c>
      <c r="Y52" s="12">
        <v>0.34143123168727613</v>
      </c>
      <c r="Z52" s="12">
        <v>0.19432111354490569</v>
      </c>
      <c r="AA52" s="12">
        <v>3.9140814589346401E-2</v>
      </c>
      <c r="AB52" s="12">
        <v>0.25318879365239139</v>
      </c>
      <c r="AC52" s="2">
        <v>19248.8</v>
      </c>
      <c r="AD52" t="s">
        <v>521</v>
      </c>
      <c r="AE52" s="12">
        <v>0.75686829719000004</v>
      </c>
      <c r="AF52" t="s">
        <v>522</v>
      </c>
      <c r="AG52" s="12">
        <v>0.14641207376000001</v>
      </c>
      <c r="AH52" t="s">
        <v>534</v>
      </c>
      <c r="AI52" s="12">
        <v>1.4475120954E-2</v>
      </c>
      <c r="AJ52" t="s">
        <v>509</v>
      </c>
      <c r="AK52" s="12">
        <v>0.17374838648000002</v>
      </c>
      <c r="AL52" t="s">
        <v>508</v>
      </c>
      <c r="AM52" s="12">
        <v>0.1229868749</v>
      </c>
      <c r="AN52" t="s">
        <v>514</v>
      </c>
      <c r="AO52" s="12">
        <v>0.11658256790999999</v>
      </c>
      <c r="AP52" t="s">
        <v>511</v>
      </c>
      <c r="AQ52" s="12">
        <v>0.11391558832</v>
      </c>
      <c r="AR52" t="s">
        <v>510</v>
      </c>
      <c r="AS52" s="12">
        <v>8.7597833700999994E-2</v>
      </c>
      <c r="AT52" t="s">
        <v>560</v>
      </c>
      <c r="AU52" s="12">
        <v>0.13417242570000001</v>
      </c>
      <c r="AV52" t="s">
        <v>563</v>
      </c>
      <c r="AW52" s="12">
        <v>0.13396882914</v>
      </c>
      <c r="AX52" t="s">
        <v>561</v>
      </c>
      <c r="AY52" s="12">
        <v>0.1013842279</v>
      </c>
      <c r="AZ52" t="s">
        <v>564</v>
      </c>
      <c r="BA52" s="12">
        <v>9.2336762448999993E-2</v>
      </c>
      <c r="BB52" t="s">
        <v>565</v>
      </c>
      <c r="BC52" s="12">
        <v>9.0540994969999997E-2</v>
      </c>
    </row>
    <row r="53" spans="1:55" x14ac:dyDescent="0.25">
      <c r="A53" s="25" t="s">
        <v>47</v>
      </c>
      <c r="B53" t="s">
        <v>144</v>
      </c>
      <c r="C53" s="1">
        <v>239329</v>
      </c>
      <c r="D53" s="1">
        <v>45905</v>
      </c>
      <c r="E53" s="1">
        <v>130689</v>
      </c>
      <c r="F53" s="1">
        <v>72840</v>
      </c>
      <c r="G53" s="12">
        <v>0.30221108811676289</v>
      </c>
      <c r="H53" s="12">
        <v>0.28709290926914277</v>
      </c>
      <c r="I53" s="12">
        <v>0.41069600261409434</v>
      </c>
      <c r="J53" s="12">
        <v>0</v>
      </c>
      <c r="K53" s="12">
        <v>0.41339723341683915</v>
      </c>
      <c r="L53" s="12">
        <v>0.49515303343862327</v>
      </c>
      <c r="M53" s="12">
        <v>1.2155538612351595E-2</v>
      </c>
      <c r="N53" s="12">
        <v>4.7140834331772137E-2</v>
      </c>
      <c r="O53" s="12">
        <v>3.21533602004139E-2</v>
      </c>
      <c r="P53" s="12">
        <v>0.24169480448752859</v>
      </c>
      <c r="Q53" s="12">
        <v>6.0516283629234287E-2</v>
      </c>
      <c r="R53" s="12">
        <v>0</v>
      </c>
      <c r="S53" s="12">
        <v>0</v>
      </c>
      <c r="T53" s="12">
        <v>0.31885415532077116</v>
      </c>
      <c r="U53" s="12">
        <v>0.17370656791199215</v>
      </c>
      <c r="V53" s="12">
        <v>4.6857640779871472E-2</v>
      </c>
      <c r="W53" s="12">
        <v>0.15837054787060234</v>
      </c>
      <c r="X53" s="12">
        <v>0.38806230258141816</v>
      </c>
      <c r="Y53" s="12">
        <v>0.470035943796972</v>
      </c>
      <c r="Z53" s="12">
        <v>0.14190175362160984</v>
      </c>
      <c r="AA53" s="12">
        <v>8.5241259122099983E-2</v>
      </c>
      <c r="AB53" s="12">
        <v>0.25332752423483279</v>
      </c>
      <c r="AC53" s="2">
        <v>15196.5</v>
      </c>
      <c r="AD53" t="s">
        <v>521</v>
      </c>
      <c r="AE53" s="12">
        <v>0.93852521511999998</v>
      </c>
      <c r="AF53" t="s">
        <v>522</v>
      </c>
      <c r="AG53" s="12">
        <v>3.4898159242000001E-2</v>
      </c>
      <c r="AH53" t="s">
        <v>550</v>
      </c>
      <c r="AI53" s="12">
        <v>7.7987147370000001E-3</v>
      </c>
      <c r="AJ53" t="s">
        <v>509</v>
      </c>
      <c r="AK53" s="12">
        <v>0.22777969415000002</v>
      </c>
      <c r="AL53" t="s">
        <v>508</v>
      </c>
      <c r="AM53" s="12">
        <v>0.16798896171</v>
      </c>
      <c r="AN53" t="s">
        <v>513</v>
      </c>
      <c r="AO53" s="12">
        <v>0.10336897781</v>
      </c>
      <c r="AP53" t="s">
        <v>517</v>
      </c>
      <c r="AQ53" s="12">
        <v>7.8801119160000002E-2</v>
      </c>
      <c r="AR53" t="s">
        <v>511</v>
      </c>
      <c r="AS53" s="12">
        <v>7.7996243916000005E-2</v>
      </c>
      <c r="AT53" t="s">
        <v>560</v>
      </c>
      <c r="AU53" s="12">
        <v>0.15486645128999998</v>
      </c>
      <c r="AV53" t="s">
        <v>561</v>
      </c>
      <c r="AW53" s="12">
        <v>0.15186331164</v>
      </c>
      <c r="AX53" t="s">
        <v>563</v>
      </c>
      <c r="AY53" s="12">
        <v>0.10818128043</v>
      </c>
      <c r="AZ53" t="s">
        <v>564</v>
      </c>
      <c r="BA53" s="12">
        <v>0.10078718659999999</v>
      </c>
      <c r="BB53" t="s">
        <v>565</v>
      </c>
      <c r="BC53" s="12">
        <v>8.8820130136E-2</v>
      </c>
    </row>
    <row r="54" spans="1:55" x14ac:dyDescent="0.25">
      <c r="A54" s="25" t="s">
        <v>47</v>
      </c>
      <c r="B54" t="s">
        <v>379</v>
      </c>
      <c r="C54" s="1">
        <v>234128</v>
      </c>
      <c r="D54" s="1">
        <v>41972</v>
      </c>
      <c r="E54" s="1">
        <v>112868</v>
      </c>
      <c r="F54" s="1">
        <v>56538</v>
      </c>
      <c r="G54" s="12">
        <v>0.37329648336986565</v>
      </c>
      <c r="H54" s="12">
        <v>0.26531973696750216</v>
      </c>
      <c r="I54" s="12">
        <v>0.36138377966263224</v>
      </c>
      <c r="J54" s="12">
        <v>3.0734775564662154E-3</v>
      </c>
      <c r="K54" s="12">
        <v>0.6898170208710569</v>
      </c>
      <c r="L54" s="12">
        <v>0.22767559325264461</v>
      </c>
      <c r="M54" s="12">
        <v>8.6962737062803771E-3</v>
      </c>
      <c r="N54" s="12">
        <v>6.6758791575335943E-2</v>
      </c>
      <c r="O54" s="12">
        <v>7.0523205946821689E-3</v>
      </c>
      <c r="P54" s="12">
        <v>0.32564566854093208</v>
      </c>
      <c r="Q54" s="12">
        <v>4.7650814828933574E-2</v>
      </c>
      <c r="R54" s="12">
        <v>3.0734775564662154E-3</v>
      </c>
      <c r="S54" s="12">
        <v>0</v>
      </c>
      <c r="T54" s="12">
        <v>0.233870199180406</v>
      </c>
      <c r="U54" s="12">
        <v>0.14111788811588677</v>
      </c>
      <c r="V54" s="12">
        <v>8.2769465357857619E-2</v>
      </c>
      <c r="W54" s="12">
        <v>0.16894596397598399</v>
      </c>
      <c r="X54" s="12">
        <v>0.45952063280282091</v>
      </c>
      <c r="Y54" s="12">
        <v>0.36102639855141522</v>
      </c>
      <c r="Z54" s="12">
        <v>0.17945296864576385</v>
      </c>
      <c r="AA54" s="12">
        <v>6.7902411131230342E-2</v>
      </c>
      <c r="AB54" s="12">
        <v>0.30846754979510149</v>
      </c>
      <c r="AC54" s="2">
        <v>17020</v>
      </c>
      <c r="AD54" t="s">
        <v>521</v>
      </c>
      <c r="AE54" s="12">
        <v>0.92456876013</v>
      </c>
      <c r="AF54" t="s">
        <v>522</v>
      </c>
      <c r="AG54" s="12">
        <v>6.0445058611000003E-2</v>
      </c>
      <c r="AH54" t="s">
        <v>548</v>
      </c>
      <c r="AI54" s="12">
        <v>4.8127322979999998E-3</v>
      </c>
      <c r="AJ54" t="s">
        <v>509</v>
      </c>
      <c r="AK54" s="12">
        <v>0.20901802016000001</v>
      </c>
      <c r="AL54" t="s">
        <v>511</v>
      </c>
      <c r="AM54" s="12">
        <v>0.13558783836999999</v>
      </c>
      <c r="AN54" t="s">
        <v>517</v>
      </c>
      <c r="AO54" s="12">
        <v>0.12487100103</v>
      </c>
      <c r="AP54" t="s">
        <v>508</v>
      </c>
      <c r="AQ54" s="12">
        <v>0.11145510836</v>
      </c>
      <c r="AR54" t="s">
        <v>512</v>
      </c>
      <c r="AS54" s="12">
        <v>8.1606731761999993E-2</v>
      </c>
      <c r="AT54" t="s">
        <v>561</v>
      </c>
      <c r="AU54" s="12">
        <v>0.1198597386</v>
      </c>
      <c r="AV54" t="s">
        <v>564</v>
      </c>
      <c r="AW54" s="12">
        <v>0.11341065692000001</v>
      </c>
      <c r="AX54" t="s">
        <v>560</v>
      </c>
      <c r="AY54" s="12">
        <v>0.10953630367</v>
      </c>
      <c r="AZ54" t="s">
        <v>565</v>
      </c>
      <c r="BA54" s="12">
        <v>0.10659375689999999</v>
      </c>
      <c r="BB54" t="s">
        <v>563</v>
      </c>
      <c r="BC54" s="12">
        <v>8.8325445672999991E-2</v>
      </c>
    </row>
    <row r="55" spans="1:55" x14ac:dyDescent="0.25">
      <c r="A55" s="25" t="s">
        <v>47</v>
      </c>
      <c r="B55" t="s">
        <v>469</v>
      </c>
      <c r="C55" s="1">
        <v>1652766</v>
      </c>
      <c r="D55" s="1">
        <v>378688</v>
      </c>
      <c r="E55" s="1">
        <v>1041722</v>
      </c>
      <c r="F55" s="1">
        <v>543391</v>
      </c>
      <c r="G55" s="12">
        <v>0.36512907723508536</v>
      </c>
      <c r="H55" s="12">
        <v>0.30760150836572586</v>
      </c>
      <c r="I55" s="12">
        <v>0.32726941439918877</v>
      </c>
      <c r="J55" s="12">
        <v>2.3396569207368599E-3</v>
      </c>
      <c r="K55" s="12">
        <v>0.4886159582558729</v>
      </c>
      <c r="L55" s="12">
        <v>0.36726011914821699</v>
      </c>
      <c r="M55" s="12">
        <v>1.251690045631232E-2</v>
      </c>
      <c r="N55" s="12">
        <v>0.10967603937806321</v>
      </c>
      <c r="O55" s="12">
        <v>2.1930982761534563E-2</v>
      </c>
      <c r="P55" s="12">
        <v>0.29389365387865474</v>
      </c>
      <c r="Q55" s="12">
        <v>7.1235423356430627E-2</v>
      </c>
      <c r="R55" s="12">
        <v>1.5448073347980396E-3</v>
      </c>
      <c r="S55" s="12">
        <v>7.9484958593882039E-4</v>
      </c>
      <c r="T55" s="12">
        <v>0.31598307841811729</v>
      </c>
      <c r="U55" s="12">
        <v>0.11520565742775055</v>
      </c>
      <c r="V55" s="12">
        <v>7.7153223762041576E-2</v>
      </c>
      <c r="W55" s="12">
        <v>0.12652896315700524</v>
      </c>
      <c r="X55" s="12">
        <v>0.53417589149907052</v>
      </c>
      <c r="Y55" s="12">
        <v>0.36105184214973807</v>
      </c>
      <c r="Z55" s="12">
        <v>0.10477226635119148</v>
      </c>
      <c r="AA55" s="12">
        <v>6.7284941693425721E-2</v>
      </c>
      <c r="AB55" s="12">
        <v>0.30286673990197738</v>
      </c>
      <c r="AC55" s="2">
        <v>18235.7</v>
      </c>
      <c r="AD55" t="s">
        <v>521</v>
      </c>
      <c r="AE55" s="12">
        <v>0.88126637231999994</v>
      </c>
      <c r="AF55" t="s">
        <v>522</v>
      </c>
      <c r="AG55" s="12">
        <v>0.10273628950000001</v>
      </c>
      <c r="AH55" t="s">
        <v>532</v>
      </c>
      <c r="AI55" s="12">
        <v>2.1785744470000003E-3</v>
      </c>
      <c r="AJ55" t="s">
        <v>509</v>
      </c>
      <c r="AK55" s="12">
        <v>0.21439572582999999</v>
      </c>
      <c r="AL55" t="s">
        <v>517</v>
      </c>
      <c r="AM55" s="12">
        <v>0.12562759412999999</v>
      </c>
      <c r="AN55" t="s">
        <v>508</v>
      </c>
      <c r="AO55" s="12">
        <v>0.10978655273999999</v>
      </c>
      <c r="AP55" t="s">
        <v>511</v>
      </c>
      <c r="AQ55" s="12">
        <v>9.3044908329999995E-2</v>
      </c>
      <c r="AR55" t="s">
        <v>513</v>
      </c>
      <c r="AS55" s="12">
        <v>7.8169731036999993E-2</v>
      </c>
      <c r="AT55" t="s">
        <v>563</v>
      </c>
      <c r="AU55" s="12">
        <v>0.13426363900999999</v>
      </c>
      <c r="AV55" t="s">
        <v>569</v>
      </c>
      <c r="AW55" s="12">
        <v>0.11160616443</v>
      </c>
      <c r="AX55" t="s">
        <v>561</v>
      </c>
      <c r="AY55" s="12">
        <v>0.10738372334999999</v>
      </c>
      <c r="AZ55" t="s">
        <v>560</v>
      </c>
      <c r="BA55" s="12">
        <v>0.10074489186999999</v>
      </c>
      <c r="BB55" t="s">
        <v>565</v>
      </c>
      <c r="BC55" s="12">
        <v>9.1775672414000004E-2</v>
      </c>
    </row>
    <row r="56" spans="1:55" x14ac:dyDescent="0.25">
      <c r="A56" s="25" t="s">
        <v>48</v>
      </c>
      <c r="B56" t="s">
        <v>224</v>
      </c>
      <c r="C56" s="1">
        <v>454558</v>
      </c>
      <c r="D56" s="1">
        <v>56455</v>
      </c>
      <c r="E56" s="1">
        <v>159085</v>
      </c>
      <c r="F56" s="1">
        <v>82121</v>
      </c>
      <c r="G56" s="12">
        <v>0.44963245062439111</v>
      </c>
      <c r="H56" s="12">
        <v>0.14586839075369765</v>
      </c>
      <c r="I56" s="12">
        <v>0.40449915862191127</v>
      </c>
      <c r="J56" s="12">
        <v>8.4137808874324687E-3</v>
      </c>
      <c r="K56" s="12">
        <v>0.11557877955894075</v>
      </c>
      <c r="L56" s="12">
        <v>1.425914445133292E-2</v>
      </c>
      <c r="M56" s="12">
        <v>0.51527765476928522</v>
      </c>
      <c r="N56" s="12">
        <v>0.14071384288371269</v>
      </c>
      <c r="O56" s="12">
        <v>0.21417057833672837</v>
      </c>
      <c r="P56" s="12">
        <v>0.38303073244176777</v>
      </c>
      <c r="Q56" s="12">
        <v>6.6601718182623323E-2</v>
      </c>
      <c r="R56" s="12">
        <v>7.2978478434151091E-3</v>
      </c>
      <c r="S56" s="12">
        <v>1.1159330440173589E-3</v>
      </c>
      <c r="T56" s="12">
        <v>0.20852006022495792</v>
      </c>
      <c r="U56" s="12">
        <v>8.9292356744309631E-2</v>
      </c>
      <c r="V56" s="12">
        <v>7.3846426357275702E-2</v>
      </c>
      <c r="W56" s="12">
        <v>0.17870870604906564</v>
      </c>
      <c r="X56" s="12">
        <v>0.42293862368257906</v>
      </c>
      <c r="Y56" s="12">
        <v>0.39844123638295986</v>
      </c>
      <c r="Z56" s="12">
        <v>0.17862013993446108</v>
      </c>
      <c r="AA56" s="12">
        <v>0.10006199628022319</v>
      </c>
      <c r="AB56" s="12">
        <v>0.24950845806394473</v>
      </c>
      <c r="AC56" s="2">
        <v>21882.9</v>
      </c>
      <c r="AD56" t="s">
        <v>521</v>
      </c>
      <c r="AE56" s="12">
        <v>0.65517668939999996</v>
      </c>
      <c r="AF56" t="s">
        <v>528</v>
      </c>
      <c r="AG56" s="12">
        <v>0.13134354796</v>
      </c>
      <c r="AH56" t="s">
        <v>537</v>
      </c>
      <c r="AI56" s="12">
        <v>5.3582499335999997E-2</v>
      </c>
      <c r="AJ56" t="s">
        <v>509</v>
      </c>
      <c r="AK56" s="12">
        <v>0.19465717362999999</v>
      </c>
      <c r="AL56" t="s">
        <v>508</v>
      </c>
      <c r="AM56" s="12">
        <v>0.11837381836000001</v>
      </c>
      <c r="AN56" t="s">
        <v>511</v>
      </c>
      <c r="AO56" s="12">
        <v>0.10598899126</v>
      </c>
      <c r="AP56" t="s">
        <v>514</v>
      </c>
      <c r="AQ56" s="12">
        <v>9.9796577718999996E-2</v>
      </c>
      <c r="AR56" t="s">
        <v>513</v>
      </c>
      <c r="AS56" s="12">
        <v>9.8689721192000007E-2</v>
      </c>
      <c r="AT56" t="s">
        <v>560</v>
      </c>
      <c r="AU56" s="12">
        <v>0.14088660926999999</v>
      </c>
      <c r="AV56" t="s">
        <v>563</v>
      </c>
      <c r="AW56" s="12">
        <v>0.11652317274</v>
      </c>
      <c r="AX56" t="s">
        <v>565</v>
      </c>
      <c r="AY56" s="12">
        <v>0.10589851620999999</v>
      </c>
      <c r="AZ56" t="s">
        <v>561</v>
      </c>
      <c r="BA56" s="12">
        <v>0.10150210660999999</v>
      </c>
      <c r="BB56" t="s">
        <v>562</v>
      </c>
      <c r="BC56" s="12">
        <v>7.8036270379000003E-2</v>
      </c>
    </row>
    <row r="57" spans="1:55" x14ac:dyDescent="0.25">
      <c r="A57" s="25" t="s">
        <v>48</v>
      </c>
      <c r="B57" t="s">
        <v>470</v>
      </c>
      <c r="C57" s="1">
        <v>199315</v>
      </c>
      <c r="D57" s="1">
        <v>33602</v>
      </c>
      <c r="E57" s="1">
        <v>82474</v>
      </c>
      <c r="F57" s="1">
        <v>38884</v>
      </c>
      <c r="G57" s="12">
        <v>0.33271829057794178</v>
      </c>
      <c r="H57" s="12">
        <v>0.24046187726921017</v>
      </c>
      <c r="I57" s="12">
        <v>0.42681983215284802</v>
      </c>
      <c r="J57" s="12">
        <v>2.678411999285757E-4</v>
      </c>
      <c r="K57" s="12">
        <v>0.30417832271888579</v>
      </c>
      <c r="L57" s="12">
        <v>1.4582465329444675E-3</v>
      </c>
      <c r="M57" s="12">
        <v>0.33084340217844177</v>
      </c>
      <c r="N57" s="12">
        <v>0.13281947503124814</v>
      </c>
      <c r="O57" s="12">
        <v>0.23070055353847985</v>
      </c>
      <c r="P57" s="12">
        <v>0.25596690673174216</v>
      </c>
      <c r="Q57" s="12">
        <v>7.6751383846199631E-2</v>
      </c>
      <c r="R57" s="12">
        <v>2.678411999285757E-4</v>
      </c>
      <c r="S57" s="12">
        <v>0</v>
      </c>
      <c r="T57" s="12">
        <v>0.23025415153859891</v>
      </c>
      <c r="U57" s="12">
        <v>0.13963454556276411</v>
      </c>
      <c r="V57" s="12">
        <v>6.0323790250580323E-2</v>
      </c>
      <c r="W57" s="12">
        <v>0.23706922207011488</v>
      </c>
      <c r="X57" s="12">
        <v>0.43562883161716565</v>
      </c>
      <c r="Y57" s="12">
        <v>0.37447175763347418</v>
      </c>
      <c r="Z57" s="12">
        <v>0.18989941074936015</v>
      </c>
      <c r="AA57" s="12">
        <v>3.5295518123921198E-2</v>
      </c>
      <c r="AB57" s="12">
        <v>0.33548598297720372</v>
      </c>
      <c r="AC57" s="2">
        <v>16006.9</v>
      </c>
      <c r="AD57" t="s">
        <v>521</v>
      </c>
      <c r="AE57" s="12">
        <v>0.77739420272999993</v>
      </c>
      <c r="AF57" t="s">
        <v>528</v>
      </c>
      <c r="AG57" s="12">
        <v>7.6602583180000003E-2</v>
      </c>
      <c r="AH57" t="s">
        <v>552</v>
      </c>
      <c r="AI57" s="12">
        <v>4.1426105589000006E-2</v>
      </c>
      <c r="AJ57" t="s">
        <v>511</v>
      </c>
      <c r="AK57" s="12">
        <v>0.17872762522999999</v>
      </c>
      <c r="AL57" t="s">
        <v>509</v>
      </c>
      <c r="AM57" s="12">
        <v>0.17255061093999999</v>
      </c>
      <c r="AN57" t="s">
        <v>508</v>
      </c>
      <c r="AO57" s="12">
        <v>0.10397222598000001</v>
      </c>
      <c r="AP57" t="s">
        <v>513</v>
      </c>
      <c r="AQ57" s="12">
        <v>9.450380991E-2</v>
      </c>
      <c r="AR57" t="s">
        <v>514</v>
      </c>
      <c r="AS57" s="12">
        <v>8.5801884665999986E-2</v>
      </c>
      <c r="AT57" t="s">
        <v>565</v>
      </c>
      <c r="AU57" s="12">
        <v>0.14287888009999999</v>
      </c>
      <c r="AV57" t="s">
        <v>566</v>
      </c>
      <c r="AW57" s="12">
        <v>0.11287279367</v>
      </c>
      <c r="AX57" t="s">
        <v>561</v>
      </c>
      <c r="AY57" s="12">
        <v>8.496652465E-2</v>
      </c>
      <c r="AZ57" t="s">
        <v>564</v>
      </c>
      <c r="BA57" s="12">
        <v>7.3706634206000002E-2</v>
      </c>
      <c r="BB57" t="s">
        <v>563</v>
      </c>
      <c r="BC57" s="12">
        <v>6.8228849665000008E-2</v>
      </c>
    </row>
    <row r="58" spans="1:55" x14ac:dyDescent="0.25">
      <c r="A58" s="25" t="s">
        <v>49</v>
      </c>
      <c r="B58" t="s">
        <v>212</v>
      </c>
      <c r="C58" s="1">
        <v>339575</v>
      </c>
      <c r="D58" s="1">
        <v>64828</v>
      </c>
      <c r="E58" s="1">
        <v>181467</v>
      </c>
      <c r="F58" s="1">
        <v>91310</v>
      </c>
      <c r="G58" s="12">
        <v>0.46462948108841856</v>
      </c>
      <c r="H58" s="12">
        <v>0.24689948787560931</v>
      </c>
      <c r="I58" s="12">
        <v>0.2884710310359721</v>
      </c>
      <c r="J58" s="12">
        <v>9.8722774109952487E-4</v>
      </c>
      <c r="K58" s="12">
        <v>0.7383537977417165</v>
      </c>
      <c r="L58" s="12">
        <v>1.9466897019806258E-2</v>
      </c>
      <c r="M58" s="12">
        <v>2.7734929351514778E-2</v>
      </c>
      <c r="N58" s="12">
        <v>0.17557228358116864</v>
      </c>
      <c r="O58" s="12">
        <v>3.887209230579379E-2</v>
      </c>
      <c r="P58" s="12">
        <v>0.36900721910285678</v>
      </c>
      <c r="Q58" s="12">
        <v>9.5622261985561799E-2</v>
      </c>
      <c r="R58" s="12">
        <v>9.8722774109952487E-4</v>
      </c>
      <c r="S58" s="12">
        <v>0</v>
      </c>
      <c r="T58" s="12">
        <v>0.21368852964768309</v>
      </c>
      <c r="U58" s="12">
        <v>9.7858949836490405E-2</v>
      </c>
      <c r="V58" s="12">
        <v>7.9487258591966439E-2</v>
      </c>
      <c r="W58" s="12">
        <v>0.14433578083544146</v>
      </c>
      <c r="X58" s="12">
        <v>0.37886407108039738</v>
      </c>
      <c r="Y58" s="12">
        <v>0.44235515517986057</v>
      </c>
      <c r="Z58" s="12">
        <v>0.17878077373974208</v>
      </c>
      <c r="AA58" s="12">
        <v>0.11245140988461776</v>
      </c>
      <c r="AB58" s="12">
        <v>0.27458814092676004</v>
      </c>
      <c r="AC58" s="2">
        <v>18438.400000000001</v>
      </c>
      <c r="AD58" t="s">
        <v>521</v>
      </c>
      <c r="AE58" s="12">
        <v>0.82058678349000003</v>
      </c>
      <c r="AF58" t="s">
        <v>522</v>
      </c>
      <c r="AG58" s="12">
        <v>0.12121305609000001</v>
      </c>
      <c r="AH58" t="s">
        <v>525</v>
      </c>
      <c r="AI58" s="12">
        <v>1.8695625346999999E-2</v>
      </c>
      <c r="AJ58" t="s">
        <v>509</v>
      </c>
      <c r="AK58" s="12">
        <v>0.20933688020000002</v>
      </c>
      <c r="AL58" t="s">
        <v>508</v>
      </c>
      <c r="AM58" s="12">
        <v>0.11836460805</v>
      </c>
      <c r="AN58" t="s">
        <v>511</v>
      </c>
      <c r="AO58" s="12">
        <v>9.9336161239000006E-2</v>
      </c>
      <c r="AP58" t="s">
        <v>510</v>
      </c>
      <c r="AQ58" s="12">
        <v>8.2656313657999997E-2</v>
      </c>
      <c r="AR58" t="s">
        <v>517</v>
      </c>
      <c r="AS58" s="12">
        <v>7.8582212956E-2</v>
      </c>
      <c r="AT58" t="s">
        <v>560</v>
      </c>
      <c r="AU58" s="12">
        <v>0.14956689124</v>
      </c>
      <c r="AV58" t="s">
        <v>561</v>
      </c>
      <c r="AW58" s="12">
        <v>0.13153673403999999</v>
      </c>
      <c r="AX58" t="s">
        <v>563</v>
      </c>
      <c r="AY58" s="12">
        <v>9.9230028873999995E-2</v>
      </c>
      <c r="AZ58" t="s">
        <v>565</v>
      </c>
      <c r="BA58" s="12">
        <v>8.5402630734999999E-2</v>
      </c>
      <c r="BB58" t="s">
        <v>564</v>
      </c>
      <c r="BC58" s="12">
        <v>7.5296759704999994E-2</v>
      </c>
    </row>
    <row r="59" spans="1:55" x14ac:dyDescent="0.25">
      <c r="A59" s="25" t="s">
        <v>49</v>
      </c>
      <c r="B59" t="s">
        <v>471</v>
      </c>
      <c r="C59" s="1">
        <v>419131</v>
      </c>
      <c r="D59" s="1">
        <v>90882</v>
      </c>
      <c r="E59" s="1">
        <v>291610</v>
      </c>
      <c r="F59" s="1">
        <v>157409</v>
      </c>
      <c r="G59" s="12">
        <v>0.52967584340133356</v>
      </c>
      <c r="H59" s="12">
        <v>0.21931735657225854</v>
      </c>
      <c r="I59" s="12">
        <v>0.25100680002640785</v>
      </c>
      <c r="J59" s="12">
        <v>6.1288263902642987E-3</v>
      </c>
      <c r="K59" s="12">
        <v>0.82128474285337028</v>
      </c>
      <c r="L59" s="12">
        <v>3.4770361567747188E-3</v>
      </c>
      <c r="M59" s="12">
        <v>5.0615083294821856E-3</v>
      </c>
      <c r="N59" s="12">
        <v>0.13838823969542924</v>
      </c>
      <c r="O59" s="12">
        <v>3.1788472964943554E-2</v>
      </c>
      <c r="P59" s="12">
        <v>0.46219273343456352</v>
      </c>
      <c r="Q59" s="12">
        <v>6.7483109966770094E-2</v>
      </c>
      <c r="R59" s="12">
        <v>5.0284984925507798E-3</v>
      </c>
      <c r="S59" s="12">
        <v>1.1003278977135187E-3</v>
      </c>
      <c r="T59" s="12">
        <v>0.20382473977245219</v>
      </c>
      <c r="U59" s="12">
        <v>0.10054796329306133</v>
      </c>
      <c r="V59" s="12">
        <v>6.7097995202570371E-2</v>
      </c>
      <c r="W59" s="12">
        <v>9.8853458330582511E-2</v>
      </c>
      <c r="X59" s="12">
        <v>0.41633106665786407</v>
      </c>
      <c r="Y59" s="12">
        <v>0.38881186593604894</v>
      </c>
      <c r="Z59" s="12">
        <v>0.19485706740608702</v>
      </c>
      <c r="AA59" s="12">
        <v>7.1290244492858867E-2</v>
      </c>
      <c r="AB59" s="12">
        <v>0.20188816267247639</v>
      </c>
      <c r="AC59" s="2">
        <v>22288.2</v>
      </c>
      <c r="AD59" t="s">
        <v>521</v>
      </c>
      <c r="AE59" s="12">
        <v>0.86791663916000006</v>
      </c>
      <c r="AF59" t="s">
        <v>522</v>
      </c>
      <c r="AG59" s="12">
        <v>0.11583151778999999</v>
      </c>
      <c r="AH59" t="s">
        <v>531</v>
      </c>
      <c r="AI59" s="12">
        <v>3.3009836930000002E-3</v>
      </c>
      <c r="AJ59" t="s">
        <v>509</v>
      </c>
      <c r="AK59" s="12">
        <v>0.22280057480000001</v>
      </c>
      <c r="AL59" t="s">
        <v>513</v>
      </c>
      <c r="AM59" s="12">
        <v>0.11559955293</v>
      </c>
      <c r="AN59" t="s">
        <v>517</v>
      </c>
      <c r="AO59" s="12">
        <v>0.10919687051</v>
      </c>
      <c r="AP59" t="s">
        <v>508</v>
      </c>
      <c r="AQ59" s="12">
        <v>0.10592367875000001</v>
      </c>
      <c r="AR59" t="s">
        <v>511</v>
      </c>
      <c r="AS59" s="12">
        <v>0.10510937250999999</v>
      </c>
      <c r="AT59" t="s">
        <v>561</v>
      </c>
      <c r="AU59" s="12">
        <v>0.12086773291</v>
      </c>
      <c r="AV59" t="s">
        <v>560</v>
      </c>
      <c r="AW59" s="12">
        <v>0.10995198452</v>
      </c>
      <c r="AX59" t="s">
        <v>564</v>
      </c>
      <c r="AY59" s="12">
        <v>0.10875447626</v>
      </c>
      <c r="AZ59" t="s">
        <v>563</v>
      </c>
      <c r="BA59" s="12">
        <v>0.10671640932000001</v>
      </c>
      <c r="BB59" t="s">
        <v>572</v>
      </c>
      <c r="BC59" s="12">
        <v>8.5437608668000001E-2</v>
      </c>
    </row>
    <row r="60" spans="1:55" x14ac:dyDescent="0.25">
      <c r="A60" s="25" t="s">
        <v>50</v>
      </c>
      <c r="B60" t="s">
        <v>217</v>
      </c>
      <c r="C60" s="1">
        <v>4389232</v>
      </c>
      <c r="D60" s="1">
        <v>663345</v>
      </c>
      <c r="E60" s="1">
        <v>1855644</v>
      </c>
      <c r="F60" s="1">
        <v>975751</v>
      </c>
      <c r="G60" s="12">
        <v>0.36779805380307379</v>
      </c>
      <c r="H60" s="12">
        <v>0.28218950922973718</v>
      </c>
      <c r="I60" s="12">
        <v>0.35001243696718903</v>
      </c>
      <c r="J60" s="12">
        <v>1.4502257497983704E-3</v>
      </c>
      <c r="K60" s="12">
        <v>0.31553264138570425</v>
      </c>
      <c r="L60" s="12">
        <v>0.26235066217428338</v>
      </c>
      <c r="M60" s="12">
        <v>5.3374940641747505E-2</v>
      </c>
      <c r="N60" s="12">
        <v>0.34799990954932952</v>
      </c>
      <c r="O60" s="12">
        <v>2.0741846248935322E-2</v>
      </c>
      <c r="P60" s="12">
        <v>0.30939707090578811</v>
      </c>
      <c r="Q60" s="12">
        <v>5.8400982897285729E-2</v>
      </c>
      <c r="R60" s="12">
        <v>1.3522375234606427E-3</v>
      </c>
      <c r="S60" s="12">
        <v>9.7988226337727732E-5</v>
      </c>
      <c r="T60" s="12">
        <v>0.30579411919890859</v>
      </c>
      <c r="U60" s="12">
        <v>0.12889522043582147</v>
      </c>
      <c r="V60" s="12">
        <v>6.7729462044637409E-2</v>
      </c>
      <c r="W60" s="12">
        <v>0.12978314451755874</v>
      </c>
      <c r="X60" s="12">
        <v>0.49071448492111946</v>
      </c>
      <c r="Y60" s="12">
        <v>0.32419932312748267</v>
      </c>
      <c r="Z60" s="12">
        <v>0.18508619195139783</v>
      </c>
      <c r="AA60" s="12">
        <v>2.1053901062041622E-2</v>
      </c>
      <c r="AB60" s="12">
        <v>0.31364674490649663</v>
      </c>
      <c r="AC60" s="2">
        <v>20261.900000000001</v>
      </c>
      <c r="AD60" t="s">
        <v>521</v>
      </c>
      <c r="AE60" s="12">
        <v>0.56778599370999994</v>
      </c>
      <c r="AF60" t="s">
        <v>522</v>
      </c>
      <c r="AG60" s="12">
        <v>0.31500350496000001</v>
      </c>
      <c r="AH60" t="s">
        <v>538</v>
      </c>
      <c r="AI60" s="12">
        <v>2.0054421153000001E-2</v>
      </c>
      <c r="AJ60" t="s">
        <v>509</v>
      </c>
      <c r="AK60" s="12">
        <v>0.17947180384</v>
      </c>
      <c r="AL60" t="s">
        <v>508</v>
      </c>
      <c r="AM60" s="12">
        <v>0.16611320793000001</v>
      </c>
      <c r="AN60" t="s">
        <v>514</v>
      </c>
      <c r="AO60" s="12">
        <v>0.11199350967</v>
      </c>
      <c r="AP60" t="s">
        <v>510</v>
      </c>
      <c r="AQ60" s="12">
        <v>8.970062837300001E-2</v>
      </c>
      <c r="AR60" t="s">
        <v>517</v>
      </c>
      <c r="AS60" s="12">
        <v>8.6193430049999992E-2</v>
      </c>
      <c r="AT60" t="s">
        <v>563</v>
      </c>
      <c r="AU60" s="12">
        <v>0.12624643224999998</v>
      </c>
      <c r="AV60" t="s">
        <v>560</v>
      </c>
      <c r="AW60" s="12">
        <v>0.12220390639999999</v>
      </c>
      <c r="AX60" t="s">
        <v>561</v>
      </c>
      <c r="AY60" s="12">
        <v>0.10611313042999999</v>
      </c>
      <c r="AZ60" t="s">
        <v>565</v>
      </c>
      <c r="BA60" s="12">
        <v>9.8392984916999993E-2</v>
      </c>
      <c r="BB60" t="s">
        <v>569</v>
      </c>
      <c r="BC60" s="12">
        <v>7.9497191016000002E-2</v>
      </c>
    </row>
    <row r="61" spans="1:55" x14ac:dyDescent="0.25">
      <c r="A61" s="25" t="s">
        <v>50</v>
      </c>
      <c r="B61" t="s">
        <v>188</v>
      </c>
      <c r="C61" s="1">
        <v>1301784</v>
      </c>
      <c r="D61" s="1">
        <v>192280</v>
      </c>
      <c r="E61" s="1">
        <v>504312</v>
      </c>
      <c r="F61" s="1">
        <v>263503</v>
      </c>
      <c r="G61" s="12">
        <v>0.28327439151237777</v>
      </c>
      <c r="H61" s="12">
        <v>0.36747971707925942</v>
      </c>
      <c r="I61" s="12">
        <v>0.34924589140836282</v>
      </c>
      <c r="J61" s="12">
        <v>1.6018306636155606E-3</v>
      </c>
      <c r="K61" s="12">
        <v>0.59161639276055755</v>
      </c>
      <c r="L61" s="12">
        <v>0.3180986061992927</v>
      </c>
      <c r="M61" s="12">
        <v>1.0089452881214895E-2</v>
      </c>
      <c r="N61" s="12">
        <v>5.1097358019554819E-2</v>
      </c>
      <c r="O61" s="12">
        <v>2.9098190139380069E-2</v>
      </c>
      <c r="P61" s="12">
        <v>0.22523403370085293</v>
      </c>
      <c r="Q61" s="12">
        <v>5.8040357811524862E-2</v>
      </c>
      <c r="R61" s="12">
        <v>1.6018306636155606E-3</v>
      </c>
      <c r="S61" s="12">
        <v>0</v>
      </c>
      <c r="T61" s="12">
        <v>0.34985437903058042</v>
      </c>
      <c r="U61" s="12">
        <v>0.13912523403370086</v>
      </c>
      <c r="V61" s="12">
        <v>8.0299563137091745E-2</v>
      </c>
      <c r="W61" s="12">
        <v>0.14744643228624921</v>
      </c>
      <c r="X61" s="12">
        <v>0.41245579363428336</v>
      </c>
      <c r="Y61" s="12">
        <v>0.43324838776783858</v>
      </c>
      <c r="Z61" s="12">
        <v>0.15429581859787808</v>
      </c>
      <c r="AA61" s="12">
        <v>5.4186602870813394E-2</v>
      </c>
      <c r="AB61" s="12">
        <v>0.31921676721447889</v>
      </c>
      <c r="AC61" s="2">
        <v>16209.6</v>
      </c>
      <c r="AD61" t="s">
        <v>521</v>
      </c>
      <c r="AE61" s="12">
        <v>0.90877366340999999</v>
      </c>
      <c r="AF61" t="s">
        <v>522</v>
      </c>
      <c r="AG61" s="12">
        <v>4.5293322237999999E-2</v>
      </c>
      <c r="AH61" t="s">
        <v>542</v>
      </c>
      <c r="AI61" s="12">
        <v>8.0975660499999994E-3</v>
      </c>
      <c r="AJ61" t="s">
        <v>508</v>
      </c>
      <c r="AK61" s="12">
        <v>0.19443534637999998</v>
      </c>
      <c r="AL61" t="s">
        <v>509</v>
      </c>
      <c r="AM61" s="12">
        <v>0.18796032686</v>
      </c>
      <c r="AN61" t="s">
        <v>511</v>
      </c>
      <c r="AO61" s="12">
        <v>0.10638011976</v>
      </c>
      <c r="AP61" t="s">
        <v>510</v>
      </c>
      <c r="AQ61" s="12">
        <v>9.1078582046000001E-2</v>
      </c>
      <c r="AR61" t="s">
        <v>512</v>
      </c>
      <c r="AS61" s="12">
        <v>8.5678533336999999E-2</v>
      </c>
      <c r="AT61" t="s">
        <v>560</v>
      </c>
      <c r="AU61" s="12">
        <v>0.13269278908000001</v>
      </c>
      <c r="AV61" t="s">
        <v>565</v>
      </c>
      <c r="AW61" s="12">
        <v>0.11687447073</v>
      </c>
      <c r="AX61" t="s">
        <v>563</v>
      </c>
      <c r="AY61" s="12">
        <v>0.11004649626999999</v>
      </c>
      <c r="AZ61" t="s">
        <v>561</v>
      </c>
      <c r="BA61" s="12">
        <v>0.10524241440000001</v>
      </c>
      <c r="BB61" t="s">
        <v>564</v>
      </c>
      <c r="BC61" s="12">
        <v>9.3684922532999995E-2</v>
      </c>
    </row>
    <row r="62" spans="1:55" x14ac:dyDescent="0.25">
      <c r="A62" s="25" t="s">
        <v>50</v>
      </c>
      <c r="B62" t="s">
        <v>472</v>
      </c>
      <c r="C62" s="1">
        <v>1489995</v>
      </c>
      <c r="D62" s="1">
        <v>270270</v>
      </c>
      <c r="E62" s="1">
        <v>730881</v>
      </c>
      <c r="F62" s="1">
        <v>381424</v>
      </c>
      <c r="G62" s="12">
        <v>0.32513782513782513</v>
      </c>
      <c r="H62" s="12">
        <v>0.35114885114885114</v>
      </c>
      <c r="I62" s="12">
        <v>0.32371332371332373</v>
      </c>
      <c r="J62" s="12">
        <v>4.9691049691049692E-3</v>
      </c>
      <c r="K62" s="12">
        <v>0.77086617086617082</v>
      </c>
      <c r="L62" s="12">
        <v>0.11434121434121435</v>
      </c>
      <c r="M62" s="12">
        <v>1.7464017464017465E-2</v>
      </c>
      <c r="N62" s="12">
        <v>8.0515780515780511E-2</v>
      </c>
      <c r="O62" s="12">
        <v>1.6812816812816812E-2</v>
      </c>
      <c r="P62" s="12">
        <v>0.26632996632996631</v>
      </c>
      <c r="Q62" s="12">
        <v>5.8807858807858805E-2</v>
      </c>
      <c r="R62" s="12">
        <v>4.2587042587042588E-3</v>
      </c>
      <c r="S62" s="12">
        <v>7.104007104007104E-4</v>
      </c>
      <c r="T62" s="12">
        <v>0.31880341880341878</v>
      </c>
      <c r="U62" s="12">
        <v>0.13460983460983461</v>
      </c>
      <c r="V62" s="12">
        <v>8.2880082880082875E-2</v>
      </c>
      <c r="W62" s="12">
        <v>0.13856883856883856</v>
      </c>
      <c r="X62" s="12">
        <v>0.45867835867835866</v>
      </c>
      <c r="Y62" s="12">
        <v>0.40185740185740187</v>
      </c>
      <c r="Z62" s="12">
        <v>0.13946423946423947</v>
      </c>
      <c r="AA62" s="12">
        <v>6.3958263958263956E-2</v>
      </c>
      <c r="AB62" s="12">
        <v>0.38473748473748476</v>
      </c>
      <c r="AC62" s="2">
        <v>16209.6</v>
      </c>
      <c r="AD62" t="s">
        <v>521</v>
      </c>
      <c r="AE62" s="12">
        <v>0.90681170681000001</v>
      </c>
      <c r="AF62" t="s">
        <v>522</v>
      </c>
      <c r="AG62" s="12">
        <v>6.3588263588000002E-2</v>
      </c>
      <c r="AH62" t="s">
        <v>533</v>
      </c>
      <c r="AI62" s="12">
        <v>3.311503312E-3</v>
      </c>
      <c r="AJ62" t="s">
        <v>509</v>
      </c>
      <c r="AK62" s="12">
        <v>0.21205081756999999</v>
      </c>
      <c r="AL62" t="s">
        <v>508</v>
      </c>
      <c r="AM62" s="12">
        <v>0.17626065970999999</v>
      </c>
      <c r="AN62" t="s">
        <v>511</v>
      </c>
      <c r="AO62" s="12">
        <v>8.1817251734999999E-2</v>
      </c>
      <c r="AP62" t="s">
        <v>513</v>
      </c>
      <c r="AQ62" s="12">
        <v>8.1251542160000009E-2</v>
      </c>
      <c r="AR62" t="s">
        <v>517</v>
      </c>
      <c r="AS62" s="12">
        <v>7.4607463755000006E-2</v>
      </c>
      <c r="AT62" t="s">
        <v>561</v>
      </c>
      <c r="AU62" s="12">
        <v>0.11038118317000001</v>
      </c>
      <c r="AV62" t="s">
        <v>565</v>
      </c>
      <c r="AW62" s="12">
        <v>0.10924035174000001</v>
      </c>
      <c r="AX62" t="s">
        <v>563</v>
      </c>
      <c r="AY62" s="12">
        <v>0.10704291134</v>
      </c>
      <c r="AZ62" t="s">
        <v>560</v>
      </c>
      <c r="BA62" s="12">
        <v>9.9876346124000009E-2</v>
      </c>
      <c r="BB62" t="s">
        <v>569</v>
      </c>
      <c r="BC62" s="12">
        <v>9.8165098980999996E-2</v>
      </c>
    </row>
    <row r="63" spans="1:55" x14ac:dyDescent="0.25">
      <c r="A63" s="25" t="s">
        <v>51</v>
      </c>
      <c r="B63" t="s">
        <v>217</v>
      </c>
      <c r="C63" s="1">
        <v>4389232</v>
      </c>
      <c r="D63" s="1">
        <v>663345</v>
      </c>
      <c r="E63" s="1">
        <v>1855644</v>
      </c>
      <c r="F63" s="1">
        <v>975751</v>
      </c>
      <c r="G63" s="12">
        <v>0.36779805380307379</v>
      </c>
      <c r="H63" s="12">
        <v>0.28218950922973718</v>
      </c>
      <c r="I63" s="12">
        <v>0.35001243696718903</v>
      </c>
      <c r="J63" s="12">
        <v>1.4502257497983704E-3</v>
      </c>
      <c r="K63" s="12">
        <v>0.31553264138570425</v>
      </c>
      <c r="L63" s="12">
        <v>0.26235066217428338</v>
      </c>
      <c r="M63" s="12">
        <v>5.3374940641747505E-2</v>
      </c>
      <c r="N63" s="12">
        <v>0.34799990954932952</v>
      </c>
      <c r="O63" s="12">
        <v>2.0741846248935322E-2</v>
      </c>
      <c r="P63" s="12">
        <v>0.30939707090578811</v>
      </c>
      <c r="Q63" s="12">
        <v>5.8400982897285729E-2</v>
      </c>
      <c r="R63" s="12">
        <v>1.3522375234606427E-3</v>
      </c>
      <c r="S63" s="12">
        <v>9.7988226337727732E-5</v>
      </c>
      <c r="T63" s="12">
        <v>0.30579411919890859</v>
      </c>
      <c r="U63" s="12">
        <v>0.12889522043582147</v>
      </c>
      <c r="V63" s="12">
        <v>6.7729462044637409E-2</v>
      </c>
      <c r="W63" s="12">
        <v>0.12978314451755874</v>
      </c>
      <c r="X63" s="12">
        <v>0.49071448492111946</v>
      </c>
      <c r="Y63" s="12">
        <v>0.32419932312748267</v>
      </c>
      <c r="Z63" s="12">
        <v>0.18508619195139783</v>
      </c>
      <c r="AA63" s="12">
        <v>2.1053901062041622E-2</v>
      </c>
      <c r="AB63" s="12">
        <v>0.31364674490649663</v>
      </c>
      <c r="AC63" s="2">
        <v>20261.900000000001</v>
      </c>
      <c r="AD63" t="s">
        <v>521</v>
      </c>
      <c r="AE63" s="12">
        <v>0.56778599370999994</v>
      </c>
      <c r="AF63" t="s">
        <v>522</v>
      </c>
      <c r="AG63" s="12">
        <v>0.31500350496000001</v>
      </c>
      <c r="AH63" t="s">
        <v>538</v>
      </c>
      <c r="AI63" s="12">
        <v>2.0054421153000001E-2</v>
      </c>
      <c r="AJ63" t="s">
        <v>509</v>
      </c>
      <c r="AK63" s="12">
        <v>0.17947180384</v>
      </c>
      <c r="AL63" t="s">
        <v>508</v>
      </c>
      <c r="AM63" s="12">
        <v>0.16611320793000001</v>
      </c>
      <c r="AN63" t="s">
        <v>514</v>
      </c>
      <c r="AO63" s="12">
        <v>0.11199350967</v>
      </c>
      <c r="AP63" t="s">
        <v>510</v>
      </c>
      <c r="AQ63" s="12">
        <v>8.970062837300001E-2</v>
      </c>
      <c r="AR63" t="s">
        <v>517</v>
      </c>
      <c r="AS63" s="12">
        <v>8.6193430049999992E-2</v>
      </c>
      <c r="AT63" t="s">
        <v>563</v>
      </c>
      <c r="AU63" s="12">
        <v>0.12624643224999998</v>
      </c>
      <c r="AV63" t="s">
        <v>560</v>
      </c>
      <c r="AW63" s="12">
        <v>0.12220390639999999</v>
      </c>
      <c r="AX63" t="s">
        <v>561</v>
      </c>
      <c r="AY63" s="12">
        <v>0.10611313042999999</v>
      </c>
      <c r="AZ63" t="s">
        <v>565</v>
      </c>
      <c r="BA63" s="12">
        <v>9.8392984916999993E-2</v>
      </c>
      <c r="BB63" t="s">
        <v>569</v>
      </c>
      <c r="BC63" s="12">
        <v>7.9497191016000002E-2</v>
      </c>
    </row>
    <row r="64" spans="1:55" x14ac:dyDescent="0.25">
      <c r="A64" s="25" t="s">
        <v>51</v>
      </c>
      <c r="B64" t="s">
        <v>226</v>
      </c>
      <c r="C64" s="1">
        <v>923389</v>
      </c>
      <c r="D64" s="1">
        <v>149091</v>
      </c>
      <c r="E64" s="1">
        <v>418333</v>
      </c>
      <c r="F64" s="1">
        <v>223737</v>
      </c>
      <c r="G64" s="12">
        <v>0.35263698009940236</v>
      </c>
      <c r="H64" s="12">
        <v>0.31993882930559187</v>
      </c>
      <c r="I64" s="12">
        <v>0.32742419059500572</v>
      </c>
      <c r="J64" s="12">
        <v>3.6152416980233548E-3</v>
      </c>
      <c r="K64" s="12">
        <v>0.58651427651568511</v>
      </c>
      <c r="L64" s="12">
        <v>0.24440777780013548</v>
      </c>
      <c r="M64" s="12">
        <v>2.3649985579277086E-2</v>
      </c>
      <c r="N64" s="12">
        <v>0.11182432205834021</v>
      </c>
      <c r="O64" s="12">
        <v>3.3603638046562169E-2</v>
      </c>
      <c r="P64" s="12">
        <v>0.30386810739749548</v>
      </c>
      <c r="Q64" s="12">
        <v>4.8768872701906892E-2</v>
      </c>
      <c r="R64" s="12">
        <v>3.6152416980233548E-3</v>
      </c>
      <c r="S64" s="12">
        <v>0</v>
      </c>
      <c r="T64" s="12">
        <v>0.29231811444017414</v>
      </c>
      <c r="U64" s="12">
        <v>0.14336881501901524</v>
      </c>
      <c r="V64" s="12">
        <v>8.2714583710619682E-2</v>
      </c>
      <c r="W64" s="12">
        <v>0.12896150673078857</v>
      </c>
      <c r="X64" s="12">
        <v>0.49357104050546313</v>
      </c>
      <c r="Y64" s="12">
        <v>0.34609734994064029</v>
      </c>
      <c r="Z64" s="12">
        <v>0.16033160955389661</v>
      </c>
      <c r="AA64" s="12">
        <v>5.4215210844383632E-2</v>
      </c>
      <c r="AB64" s="12">
        <v>0.19580658792281225</v>
      </c>
      <c r="AC64" s="2">
        <v>20261.900000000001</v>
      </c>
      <c r="AD64" t="s">
        <v>521</v>
      </c>
      <c r="AE64" s="12">
        <v>0.85213057797000002</v>
      </c>
      <c r="AF64" t="s">
        <v>522</v>
      </c>
      <c r="AG64" s="12">
        <v>9.0884090923999988E-2</v>
      </c>
      <c r="AH64" t="s">
        <v>534</v>
      </c>
      <c r="AI64" s="12">
        <v>1.8565842338000002E-2</v>
      </c>
      <c r="AJ64" t="s">
        <v>509</v>
      </c>
      <c r="AK64" s="12">
        <v>0.20788563760999998</v>
      </c>
      <c r="AL64" t="s">
        <v>508</v>
      </c>
      <c r="AM64" s="12">
        <v>0.13223925272000001</v>
      </c>
      <c r="AN64" t="s">
        <v>511</v>
      </c>
      <c r="AO64" s="12">
        <v>0.12077204933999999</v>
      </c>
      <c r="AP64" t="s">
        <v>514</v>
      </c>
      <c r="AQ64" s="12">
        <v>0.10301904320000001</v>
      </c>
      <c r="AR64" t="s">
        <v>510</v>
      </c>
      <c r="AS64" s="12">
        <v>7.4459410641000007E-2</v>
      </c>
      <c r="AT64" t="s">
        <v>560</v>
      </c>
      <c r="AU64" s="12">
        <v>0.13835994454</v>
      </c>
      <c r="AV64" t="s">
        <v>563</v>
      </c>
      <c r="AW64" s="12">
        <v>0.12754156426999999</v>
      </c>
      <c r="AX64" t="s">
        <v>561</v>
      </c>
      <c r="AY64" s="12">
        <v>0.10852702536</v>
      </c>
      <c r="AZ64" t="s">
        <v>565</v>
      </c>
      <c r="BA64" s="12">
        <v>9.8868737900999995E-2</v>
      </c>
      <c r="BB64" t="s">
        <v>564</v>
      </c>
      <c r="BC64" s="12">
        <v>9.3459547769999998E-2</v>
      </c>
    </row>
    <row r="65" spans="1:55" x14ac:dyDescent="0.25">
      <c r="A65" s="25" t="s">
        <v>51</v>
      </c>
      <c r="B65" t="s">
        <v>167</v>
      </c>
      <c r="C65" s="1">
        <v>588923</v>
      </c>
      <c r="D65" s="1">
        <v>99777</v>
      </c>
      <c r="E65" s="1">
        <v>257294</v>
      </c>
      <c r="F65" s="1">
        <v>129761</v>
      </c>
      <c r="G65" s="12">
        <v>0.30638323461318739</v>
      </c>
      <c r="H65" s="12">
        <v>0.29878629343435864</v>
      </c>
      <c r="I65" s="12">
        <v>0.39483047195245397</v>
      </c>
      <c r="J65" s="12">
        <v>6.5445944456137186E-3</v>
      </c>
      <c r="K65" s="12">
        <v>0.65003958828186859</v>
      </c>
      <c r="L65" s="12">
        <v>0.22847950930575184</v>
      </c>
      <c r="M65" s="12">
        <v>2.8513585295208314E-2</v>
      </c>
      <c r="N65" s="12">
        <v>6.7149743928961586E-2</v>
      </c>
      <c r="O65" s="12">
        <v>2.5817573188209708E-2</v>
      </c>
      <c r="P65" s="12">
        <v>0.25475811058660813</v>
      </c>
      <c r="Q65" s="12">
        <v>5.1625124026579275E-2</v>
      </c>
      <c r="R65" s="12">
        <v>5.2216442667147736E-3</v>
      </c>
      <c r="S65" s="12">
        <v>1.3229501788989447E-3</v>
      </c>
      <c r="T65" s="12">
        <v>0.30030969061006041</v>
      </c>
      <c r="U65" s="12">
        <v>0.14636639706545596</v>
      </c>
      <c r="V65" s="12">
        <v>6.6317888892229671E-2</v>
      </c>
      <c r="W65" s="12">
        <v>0.18062278881906652</v>
      </c>
      <c r="X65" s="12">
        <v>0.46544794892610519</v>
      </c>
      <c r="Y65" s="12">
        <v>0.37359311264118983</v>
      </c>
      <c r="Z65" s="12">
        <v>0.16095893843270492</v>
      </c>
      <c r="AA65" s="12">
        <v>4.877877667197851E-2</v>
      </c>
      <c r="AB65" s="12">
        <v>0.24424466560429758</v>
      </c>
      <c r="AC65" s="2">
        <v>15196.5</v>
      </c>
      <c r="AD65" t="s">
        <v>521</v>
      </c>
      <c r="AE65" s="12">
        <v>0.87805806948999998</v>
      </c>
      <c r="AF65" t="s">
        <v>522</v>
      </c>
      <c r="AG65" s="12">
        <v>5.3900197439999999E-2</v>
      </c>
      <c r="AH65" t="s">
        <v>534</v>
      </c>
      <c r="AI65" s="12">
        <v>9.360874751E-3</v>
      </c>
      <c r="AJ65" t="s">
        <v>509</v>
      </c>
      <c r="AK65" s="12">
        <v>0.19058831277999999</v>
      </c>
      <c r="AL65" t="s">
        <v>508</v>
      </c>
      <c r="AM65" s="12">
        <v>0.13961108457999999</v>
      </c>
      <c r="AN65" t="s">
        <v>510</v>
      </c>
      <c r="AO65" s="12">
        <v>0.11562083216999999</v>
      </c>
      <c r="AP65" t="s">
        <v>514</v>
      </c>
      <c r="AQ65" s="12">
        <v>0.11110928161</v>
      </c>
      <c r="AR65" t="s">
        <v>511</v>
      </c>
      <c r="AS65" s="12">
        <v>7.3205670723000008E-2</v>
      </c>
      <c r="AT65" t="s">
        <v>565</v>
      </c>
      <c r="AU65" s="12">
        <v>0.14147956543999998</v>
      </c>
      <c r="AV65" t="s">
        <v>560</v>
      </c>
      <c r="AW65" s="12">
        <v>0.12950853595</v>
      </c>
      <c r="AX65" t="s">
        <v>563</v>
      </c>
      <c r="AY65" s="12">
        <v>0.12645628556999999</v>
      </c>
      <c r="AZ65" t="s">
        <v>561</v>
      </c>
      <c r="BA65" s="12">
        <v>9.4909467149999996E-2</v>
      </c>
      <c r="BB65" t="s">
        <v>569</v>
      </c>
      <c r="BC65" s="12">
        <v>9.1132953958000001E-2</v>
      </c>
    </row>
    <row r="66" spans="1:55" x14ac:dyDescent="0.25">
      <c r="A66" s="25" t="s">
        <v>51</v>
      </c>
      <c r="B66" t="s">
        <v>473</v>
      </c>
      <c r="C66" s="1">
        <v>1605544</v>
      </c>
      <c r="D66" s="1">
        <v>304629</v>
      </c>
      <c r="E66" s="1">
        <v>882952</v>
      </c>
      <c r="F66" s="1">
        <v>467833</v>
      </c>
      <c r="G66" s="12">
        <v>0.37971762373247459</v>
      </c>
      <c r="H66" s="12">
        <v>0.33219424283308552</v>
      </c>
      <c r="I66" s="12">
        <v>0.28808813343443995</v>
      </c>
      <c r="J66" s="12">
        <v>2.3635307209753501E-3</v>
      </c>
      <c r="K66" s="12">
        <v>0.80885273562267546</v>
      </c>
      <c r="L66" s="12">
        <v>7.2278082520048983E-2</v>
      </c>
      <c r="M66" s="12">
        <v>1.4407689353278906E-2</v>
      </c>
      <c r="N66" s="12">
        <v>7.7792987535658123E-2</v>
      </c>
      <c r="O66" s="12">
        <v>2.6668504968338537E-2</v>
      </c>
      <c r="P66" s="12">
        <v>0.32295677693194014</v>
      </c>
      <c r="Q66" s="12">
        <v>5.676084680053442E-2</v>
      </c>
      <c r="R66" s="12">
        <v>1.5198815608494266E-3</v>
      </c>
      <c r="S66" s="12">
        <v>8.4364916012592361E-4</v>
      </c>
      <c r="T66" s="12">
        <v>0.27077855358485242</v>
      </c>
      <c r="U66" s="12">
        <v>0.11579659192000762</v>
      </c>
      <c r="V66" s="12">
        <v>0.11611501203102791</v>
      </c>
      <c r="W66" s="12">
        <v>0.1175922187316375</v>
      </c>
      <c r="X66" s="12">
        <v>0.51402853963345574</v>
      </c>
      <c r="Y66" s="12">
        <v>0.35700146735865596</v>
      </c>
      <c r="Z66" s="12">
        <v>0.12896999300788828</v>
      </c>
      <c r="AA66" s="12">
        <v>5.2818346250685259E-2</v>
      </c>
      <c r="AB66" s="12">
        <v>0.23121239277941363</v>
      </c>
      <c r="AC66" s="2">
        <v>20261.900000000001</v>
      </c>
      <c r="AD66" t="s">
        <v>521</v>
      </c>
      <c r="AE66" s="12">
        <v>0.89318482481999995</v>
      </c>
      <c r="AF66" t="s">
        <v>522</v>
      </c>
      <c r="AG66" s="12">
        <v>6.9221905991000005E-2</v>
      </c>
      <c r="AH66" t="s">
        <v>532</v>
      </c>
      <c r="AI66" s="12">
        <v>1.4023615611E-2</v>
      </c>
      <c r="AJ66" t="s">
        <v>509</v>
      </c>
      <c r="AK66" s="12">
        <v>0.20453104020000001</v>
      </c>
      <c r="AL66" t="s">
        <v>508</v>
      </c>
      <c r="AM66" s="12">
        <v>0.16176899122999999</v>
      </c>
      <c r="AN66" t="s">
        <v>517</v>
      </c>
      <c r="AO66" s="12">
        <v>0.12557209382000001</v>
      </c>
      <c r="AP66" t="s">
        <v>511</v>
      </c>
      <c r="AQ66" s="12">
        <v>0.11532725766</v>
      </c>
      <c r="AR66" t="s">
        <v>513</v>
      </c>
      <c r="AS66" s="12">
        <v>7.4970716796000009E-2</v>
      </c>
      <c r="AT66" t="s">
        <v>569</v>
      </c>
      <c r="AU66" s="12">
        <v>0.15539865655999999</v>
      </c>
      <c r="AV66" t="s">
        <v>560</v>
      </c>
      <c r="AW66" s="12">
        <v>0.10895823108</v>
      </c>
      <c r="AX66" t="s">
        <v>563</v>
      </c>
      <c r="AY66" s="12">
        <v>9.8029456890999997E-2</v>
      </c>
      <c r="AZ66" t="s">
        <v>561</v>
      </c>
      <c r="BA66" s="12">
        <v>9.4150840424000001E-2</v>
      </c>
      <c r="BB66" t="s">
        <v>565</v>
      </c>
      <c r="BC66" s="12">
        <v>9.2311071905E-2</v>
      </c>
    </row>
    <row r="67" spans="1:55" x14ac:dyDescent="0.25">
      <c r="A67" s="25" t="s">
        <v>52</v>
      </c>
      <c r="B67" t="s">
        <v>154</v>
      </c>
      <c r="C67" s="1">
        <v>330540</v>
      </c>
      <c r="D67" s="1">
        <v>43691</v>
      </c>
      <c r="E67" s="1">
        <v>126821</v>
      </c>
      <c r="F67" s="1">
        <v>69287</v>
      </c>
      <c r="G67" s="12">
        <v>0.34016158934334301</v>
      </c>
      <c r="H67" s="12">
        <v>0.37188436977867295</v>
      </c>
      <c r="I67" s="12">
        <v>0.28795404087798404</v>
      </c>
      <c r="J67" s="12">
        <v>0</v>
      </c>
      <c r="K67" s="12">
        <v>0.64660914147078341</v>
      </c>
      <c r="L67" s="12">
        <v>8.6654001968368768E-2</v>
      </c>
      <c r="M67" s="12">
        <v>8.4914513286489204E-2</v>
      </c>
      <c r="N67" s="12">
        <v>0.15041999496463804</v>
      </c>
      <c r="O67" s="12">
        <v>3.1402348309720537E-2</v>
      </c>
      <c r="P67" s="12">
        <v>0.30841592089904102</v>
      </c>
      <c r="Q67" s="12">
        <v>3.174566844430203E-2</v>
      </c>
      <c r="R67" s="12">
        <v>0</v>
      </c>
      <c r="S67" s="12">
        <v>0</v>
      </c>
      <c r="T67" s="12">
        <v>0.32258359845277057</v>
      </c>
      <c r="U67" s="12">
        <v>0.12068847130988075</v>
      </c>
      <c r="V67" s="12">
        <v>8.9789659197546404E-2</v>
      </c>
      <c r="W67" s="12">
        <v>0.12677668169645923</v>
      </c>
      <c r="X67" s="12">
        <v>0.45721086722665993</v>
      </c>
      <c r="Y67" s="12">
        <v>0.37399006660410611</v>
      </c>
      <c r="Z67" s="12">
        <v>0.16879906616923393</v>
      </c>
      <c r="AA67" s="12">
        <v>2.8999107367650087E-2</v>
      </c>
      <c r="AB67" s="12">
        <v>0.32832848870476755</v>
      </c>
      <c r="AC67" s="2">
        <v>23538.1</v>
      </c>
      <c r="AD67" t="s">
        <v>521</v>
      </c>
      <c r="AE67" s="12">
        <v>0.71827149755999997</v>
      </c>
      <c r="AF67" t="s">
        <v>522</v>
      </c>
      <c r="AG67" s="12">
        <v>0.12675379369000001</v>
      </c>
      <c r="AH67" t="s">
        <v>546</v>
      </c>
      <c r="AI67" s="12">
        <v>3.4469341511999999E-2</v>
      </c>
      <c r="AJ67" t="s">
        <v>508</v>
      </c>
      <c r="AK67" s="12">
        <v>0.23466787671</v>
      </c>
      <c r="AL67" t="s">
        <v>509</v>
      </c>
      <c r="AM67" s="12">
        <v>0.14628782855</v>
      </c>
      <c r="AN67" t="s">
        <v>511</v>
      </c>
      <c r="AO67" s="12">
        <v>9.7280882403999999E-2</v>
      </c>
      <c r="AP67" t="s">
        <v>519</v>
      </c>
      <c r="AQ67" s="12">
        <v>8.9322489440999991E-2</v>
      </c>
      <c r="AR67" t="s">
        <v>514</v>
      </c>
      <c r="AS67" s="12">
        <v>8.7891374916999998E-2</v>
      </c>
      <c r="AT67" t="s">
        <v>560</v>
      </c>
      <c r="AU67" s="12">
        <v>0.11817889022</v>
      </c>
      <c r="AV67" t="s">
        <v>562</v>
      </c>
      <c r="AW67" s="12">
        <v>0.11369283150999999</v>
      </c>
      <c r="AX67" t="s">
        <v>563</v>
      </c>
      <c r="AY67" s="12">
        <v>0.11226649489</v>
      </c>
      <c r="AZ67" t="s">
        <v>565</v>
      </c>
      <c r="BA67" s="12">
        <v>9.7312965859999989E-2</v>
      </c>
      <c r="BB67" t="s">
        <v>561</v>
      </c>
      <c r="BC67" s="12">
        <v>7.6953160945999993E-2</v>
      </c>
    </row>
    <row r="68" spans="1:55" x14ac:dyDescent="0.25">
      <c r="A68" s="25" t="s">
        <v>52</v>
      </c>
      <c r="B68" t="s">
        <v>177</v>
      </c>
      <c r="C68" s="1">
        <v>470815</v>
      </c>
      <c r="D68" s="1">
        <v>78057</v>
      </c>
      <c r="E68" s="1">
        <v>226545</v>
      </c>
      <c r="F68" s="1">
        <v>122724</v>
      </c>
      <c r="G68" s="12">
        <v>0.36657826972596946</v>
      </c>
      <c r="H68" s="12">
        <v>0.34189118208488667</v>
      </c>
      <c r="I68" s="12">
        <v>0.29153054818914381</v>
      </c>
      <c r="J68" s="12">
        <v>9.3521401027454301E-4</v>
      </c>
      <c r="K68" s="12">
        <v>0.67755614486849358</v>
      </c>
      <c r="L68" s="12">
        <v>0.1128534276234034</v>
      </c>
      <c r="M68" s="12">
        <v>3.384706048144305E-2</v>
      </c>
      <c r="N68" s="12">
        <v>0.14736666794778175</v>
      </c>
      <c r="O68" s="12">
        <v>2.8376699078878256E-2</v>
      </c>
      <c r="P68" s="12">
        <v>0.31446250816710863</v>
      </c>
      <c r="Q68" s="12">
        <v>5.2115761558860829E-2</v>
      </c>
      <c r="R68" s="12">
        <v>0</v>
      </c>
      <c r="S68" s="12">
        <v>9.3521401027454301E-4</v>
      </c>
      <c r="T68" s="12">
        <v>0.30070333218032974</v>
      </c>
      <c r="U68" s="12">
        <v>8.7051769860486572E-2</v>
      </c>
      <c r="V68" s="12">
        <v>0.10263012926451183</v>
      </c>
      <c r="W68" s="12">
        <v>0.14303649896870235</v>
      </c>
      <c r="X68" s="12">
        <v>0.41531188746685116</v>
      </c>
      <c r="Y68" s="12">
        <v>0.41806628489437209</v>
      </c>
      <c r="Z68" s="12">
        <v>0.16662182763877678</v>
      </c>
      <c r="AA68" s="12">
        <v>4.8912973852441165E-2</v>
      </c>
      <c r="AB68" s="12">
        <v>0.25585149313962874</v>
      </c>
      <c r="AC68" s="2">
        <v>23098.6</v>
      </c>
      <c r="AD68" t="s">
        <v>521</v>
      </c>
      <c r="AE68" s="12">
        <v>0.83978374776999998</v>
      </c>
      <c r="AF68" t="s">
        <v>522</v>
      </c>
      <c r="AG68" s="12">
        <v>0.11317370639</v>
      </c>
      <c r="AH68" t="s">
        <v>543</v>
      </c>
      <c r="AI68" s="12">
        <v>1.2362760547E-2</v>
      </c>
      <c r="AJ68" t="s">
        <v>509</v>
      </c>
      <c r="AK68" s="12">
        <v>0.19042804179</v>
      </c>
      <c r="AL68" t="s">
        <v>508</v>
      </c>
      <c r="AM68" s="12">
        <v>0.17097880608000002</v>
      </c>
      <c r="AN68" t="s">
        <v>511</v>
      </c>
      <c r="AO68" s="12">
        <v>0.12113642221</v>
      </c>
      <c r="AP68" t="s">
        <v>513</v>
      </c>
      <c r="AQ68" s="12">
        <v>9.3003429886000008E-2</v>
      </c>
      <c r="AR68" t="s">
        <v>517</v>
      </c>
      <c r="AS68" s="12">
        <v>9.2686215032000002E-2</v>
      </c>
      <c r="AT68" t="s">
        <v>560</v>
      </c>
      <c r="AU68" s="12">
        <v>0.11397948447999999</v>
      </c>
      <c r="AV68" t="s">
        <v>561</v>
      </c>
      <c r="AW68" s="12">
        <v>0.11380852183</v>
      </c>
      <c r="AX68" t="s">
        <v>565</v>
      </c>
      <c r="AY68" s="12">
        <v>0.10595739085</v>
      </c>
      <c r="AZ68" t="s">
        <v>564</v>
      </c>
      <c r="BA68" s="12">
        <v>9.3003682271999996E-2</v>
      </c>
      <c r="BB68" t="s">
        <v>569</v>
      </c>
      <c r="BC68" s="12">
        <v>7.5131509732000001E-2</v>
      </c>
    </row>
    <row r="69" spans="1:55" x14ac:dyDescent="0.25">
      <c r="A69" s="25" t="s">
        <v>52</v>
      </c>
      <c r="B69" t="s">
        <v>474</v>
      </c>
      <c r="C69" s="1">
        <v>1014370</v>
      </c>
      <c r="D69" s="1">
        <v>159783</v>
      </c>
      <c r="E69" s="1">
        <v>449281</v>
      </c>
      <c r="F69" s="1">
        <v>239271</v>
      </c>
      <c r="G69" s="12">
        <v>0.34031780602442063</v>
      </c>
      <c r="H69" s="12">
        <v>0.36016973019657911</v>
      </c>
      <c r="I69" s="12">
        <v>0.29951246377900026</v>
      </c>
      <c r="J69" s="12">
        <v>1.6272068993572533E-3</v>
      </c>
      <c r="K69" s="12">
        <v>0.77684109072930163</v>
      </c>
      <c r="L69" s="12">
        <v>7.87130045123699E-2</v>
      </c>
      <c r="M69" s="12">
        <v>2.5666059593323444E-2</v>
      </c>
      <c r="N69" s="12">
        <v>9.4296639817752825E-2</v>
      </c>
      <c r="O69" s="12">
        <v>2.4483205347252211E-2</v>
      </c>
      <c r="P69" s="12">
        <v>0.29011221469117493</v>
      </c>
      <c r="Q69" s="12">
        <v>5.0205591333245717E-2</v>
      </c>
      <c r="R69" s="12">
        <v>6.5088275974290127E-4</v>
      </c>
      <c r="S69" s="12">
        <v>9.7632413961435197E-4</v>
      </c>
      <c r="T69" s="12">
        <v>0.30712904376560712</v>
      </c>
      <c r="U69" s="12">
        <v>0.114699310940463</v>
      </c>
      <c r="V69" s="12">
        <v>0.1046919885094159</v>
      </c>
      <c r="W69" s="12">
        <v>0.13316185076009338</v>
      </c>
      <c r="X69" s="12">
        <v>0.4106569534931751</v>
      </c>
      <c r="Y69" s="12">
        <v>0.44537904533022915</v>
      </c>
      <c r="Z69" s="12">
        <v>0.14396400117659575</v>
      </c>
      <c r="AA69" s="12">
        <v>5.0437155392000402E-2</v>
      </c>
      <c r="AB69" s="12">
        <v>0.30108334428568745</v>
      </c>
      <c r="AC69" s="2">
        <v>20261.900000000001</v>
      </c>
      <c r="AD69" t="s">
        <v>521</v>
      </c>
      <c r="AE69" s="12">
        <v>0.86016034246000006</v>
      </c>
      <c r="AF69" t="s">
        <v>522</v>
      </c>
      <c r="AG69" s="12">
        <v>8.0033545495999989E-2</v>
      </c>
      <c r="AH69" t="s">
        <v>533</v>
      </c>
      <c r="AI69" s="12">
        <v>1.8218458784999999E-2</v>
      </c>
      <c r="AJ69" t="s">
        <v>508</v>
      </c>
      <c r="AK69" s="12">
        <v>0.17808315011</v>
      </c>
      <c r="AL69" t="s">
        <v>509</v>
      </c>
      <c r="AM69" s="12">
        <v>0.17553467918999999</v>
      </c>
      <c r="AN69" t="s">
        <v>517</v>
      </c>
      <c r="AO69" s="12">
        <v>0.10432740356</v>
      </c>
      <c r="AP69" t="s">
        <v>513</v>
      </c>
      <c r="AQ69" s="12">
        <v>8.1690985409000008E-2</v>
      </c>
      <c r="AR69" t="s">
        <v>511</v>
      </c>
      <c r="AS69" s="12">
        <v>8.1431141315000011E-2</v>
      </c>
      <c r="AT69" t="s">
        <v>560</v>
      </c>
      <c r="AU69" s="12">
        <v>0.11479447837000001</v>
      </c>
      <c r="AV69" t="s">
        <v>563</v>
      </c>
      <c r="AW69" s="12">
        <v>0.10005388207999999</v>
      </c>
      <c r="AX69" t="s">
        <v>564</v>
      </c>
      <c r="AY69" s="12">
        <v>9.9001898702000005E-2</v>
      </c>
      <c r="AZ69" t="s">
        <v>565</v>
      </c>
      <c r="BA69" s="12">
        <v>9.6468158258999986E-2</v>
      </c>
      <c r="BB69" t="s">
        <v>561</v>
      </c>
      <c r="BC69" s="12">
        <v>9.5172422640999996E-2</v>
      </c>
    </row>
    <row r="70" spans="1:55" x14ac:dyDescent="0.25">
      <c r="A70" s="25" t="s">
        <v>53</v>
      </c>
      <c r="B70" t="s">
        <v>163</v>
      </c>
      <c r="C70" s="1">
        <v>1009968</v>
      </c>
      <c r="D70" s="1">
        <v>153601</v>
      </c>
      <c r="E70" s="1">
        <v>421959</v>
      </c>
      <c r="F70" s="1">
        <v>221508</v>
      </c>
      <c r="G70" s="12">
        <v>0.32363721590354227</v>
      </c>
      <c r="H70" s="12">
        <v>0.31863724845541369</v>
      </c>
      <c r="I70" s="12">
        <v>0.35772553564104398</v>
      </c>
      <c r="J70" s="12">
        <v>1.914050038736727E-3</v>
      </c>
      <c r="K70" s="12">
        <v>0.59986588628980275</v>
      </c>
      <c r="L70" s="12">
        <v>0.19834506285766368</v>
      </c>
      <c r="M70" s="12">
        <v>2.5455563440342187E-2</v>
      </c>
      <c r="N70" s="12">
        <v>0.14698472015156153</v>
      </c>
      <c r="O70" s="12">
        <v>2.9348767260629814E-2</v>
      </c>
      <c r="P70" s="12">
        <v>0.28099426436025809</v>
      </c>
      <c r="Q70" s="12">
        <v>4.2642951543284222E-2</v>
      </c>
      <c r="R70" s="12">
        <v>6.8358929954883102E-4</v>
      </c>
      <c r="S70" s="12">
        <v>1.2304607391878958E-3</v>
      </c>
      <c r="T70" s="12">
        <v>0.30637821368350465</v>
      </c>
      <c r="U70" s="12">
        <v>0.13619702996725283</v>
      </c>
      <c r="V70" s="12">
        <v>9.1763725496578796E-2</v>
      </c>
      <c r="W70" s="12">
        <v>0.14202381494912142</v>
      </c>
      <c r="X70" s="12">
        <v>0.50888340570699409</v>
      </c>
      <c r="Y70" s="12">
        <v>0.33924258305609989</v>
      </c>
      <c r="Z70" s="12">
        <v>0.151874011236906</v>
      </c>
      <c r="AA70" s="12">
        <v>4.3788777416813696E-2</v>
      </c>
      <c r="AB70" s="12">
        <v>0.21001816394424516</v>
      </c>
      <c r="AC70" s="2">
        <v>18742.3</v>
      </c>
      <c r="AD70" t="s">
        <v>521</v>
      </c>
      <c r="AE70" s="12">
        <v>0.83037219809999996</v>
      </c>
      <c r="AF70" t="s">
        <v>522</v>
      </c>
      <c r="AG70" s="12">
        <v>0.11473883634</v>
      </c>
      <c r="AH70" t="s">
        <v>534</v>
      </c>
      <c r="AI70" s="12">
        <v>8.7434326599999997E-3</v>
      </c>
      <c r="AJ70" t="s">
        <v>509</v>
      </c>
      <c r="AK70" s="12">
        <v>0.17076944418000001</v>
      </c>
      <c r="AL70" t="s">
        <v>508</v>
      </c>
      <c r="AM70" s="12">
        <v>0.16293735394999997</v>
      </c>
      <c r="AN70" t="s">
        <v>511</v>
      </c>
      <c r="AO70" s="12">
        <v>0.14093494243000002</v>
      </c>
      <c r="AP70" t="s">
        <v>514</v>
      </c>
      <c r="AQ70" s="12">
        <v>7.7872744539000005E-2</v>
      </c>
      <c r="AR70" t="s">
        <v>513</v>
      </c>
      <c r="AS70" s="12">
        <v>7.0115347268999997E-2</v>
      </c>
      <c r="AT70" t="s">
        <v>560</v>
      </c>
      <c r="AU70" s="12">
        <v>0.13599381137</v>
      </c>
      <c r="AV70" t="s">
        <v>563</v>
      </c>
      <c r="AW70" s="12">
        <v>0.11694612769000001</v>
      </c>
      <c r="AX70" t="s">
        <v>565</v>
      </c>
      <c r="AY70" s="12">
        <v>0.1070728182</v>
      </c>
      <c r="AZ70" t="s">
        <v>561</v>
      </c>
      <c r="BA70" s="12">
        <v>9.8149517869999994E-2</v>
      </c>
      <c r="BB70" t="s">
        <v>562</v>
      </c>
      <c r="BC70" s="12">
        <v>8.1354713062999989E-2</v>
      </c>
    </row>
    <row r="71" spans="1:55" x14ac:dyDescent="0.25">
      <c r="A71" s="25" t="s">
        <v>53</v>
      </c>
      <c r="B71" t="s">
        <v>201</v>
      </c>
      <c r="C71" s="1">
        <v>263397</v>
      </c>
      <c r="D71" s="1">
        <v>50053</v>
      </c>
      <c r="E71" s="1">
        <v>148587</v>
      </c>
      <c r="F71" s="1">
        <v>79469</v>
      </c>
      <c r="G71" s="12">
        <v>0.42073402193674703</v>
      </c>
      <c r="H71" s="12">
        <v>0.3060555810840509</v>
      </c>
      <c r="I71" s="12">
        <v>0.27321039697920202</v>
      </c>
      <c r="J71" s="12">
        <v>4.0557009569855956E-3</v>
      </c>
      <c r="K71" s="12">
        <v>0.58779693524863641</v>
      </c>
      <c r="L71" s="12">
        <v>0.12302958863604579</v>
      </c>
      <c r="M71" s="12">
        <v>3.9378259045411861E-2</v>
      </c>
      <c r="N71" s="12">
        <v>0.20738017701236688</v>
      </c>
      <c r="O71" s="12">
        <v>4.2415040057539009E-2</v>
      </c>
      <c r="P71" s="12">
        <v>0.37650090903642142</v>
      </c>
      <c r="Q71" s="12">
        <v>4.4233112900325652E-2</v>
      </c>
      <c r="R71" s="12">
        <v>4.0557009569855956E-3</v>
      </c>
      <c r="S71" s="12">
        <v>0</v>
      </c>
      <c r="T71" s="12">
        <v>0.26983397598545544</v>
      </c>
      <c r="U71" s="12">
        <v>7.2862765468603277E-2</v>
      </c>
      <c r="V71" s="12">
        <v>6.9905899746268957E-2</v>
      </c>
      <c r="W71" s="12">
        <v>0.16666333686292531</v>
      </c>
      <c r="X71" s="12">
        <v>0.47437716021017723</v>
      </c>
      <c r="Y71" s="12">
        <v>0.35374503026791598</v>
      </c>
      <c r="Z71" s="12">
        <v>0.17187780952190679</v>
      </c>
      <c r="AA71" s="12">
        <v>7.4461071264459666E-2</v>
      </c>
      <c r="AB71" s="12">
        <v>0.24484046910275109</v>
      </c>
      <c r="AC71" s="2">
        <v>23997.200000000001</v>
      </c>
      <c r="AD71" t="s">
        <v>521</v>
      </c>
      <c r="AE71" s="12">
        <v>0.76886500310000006</v>
      </c>
      <c r="AF71" t="s">
        <v>522</v>
      </c>
      <c r="AG71" s="12">
        <v>0.18056859728999999</v>
      </c>
      <c r="AH71" t="s">
        <v>534</v>
      </c>
      <c r="AI71" s="12">
        <v>1.6402613230000002E-2</v>
      </c>
      <c r="AJ71" t="s">
        <v>511</v>
      </c>
      <c r="AK71" s="12">
        <v>0.15189624034999999</v>
      </c>
      <c r="AL71" t="s">
        <v>509</v>
      </c>
      <c r="AM71" s="12">
        <v>0.13600394024000001</v>
      </c>
      <c r="AN71" t="s">
        <v>508</v>
      </c>
      <c r="AO71" s="12">
        <v>0.13019208668999999</v>
      </c>
      <c r="AP71" t="s">
        <v>510</v>
      </c>
      <c r="AQ71" s="12">
        <v>0.11860121490999999</v>
      </c>
      <c r="AR71" t="s">
        <v>517</v>
      </c>
      <c r="AS71" s="12">
        <v>0.10011492366000001</v>
      </c>
      <c r="AT71" t="s">
        <v>569</v>
      </c>
      <c r="AU71" s="12">
        <v>0.16927061749</v>
      </c>
      <c r="AV71" t="s">
        <v>560</v>
      </c>
      <c r="AW71" s="12">
        <v>0.10984251969</v>
      </c>
      <c r="AX71" t="s">
        <v>565</v>
      </c>
      <c r="AY71" s="12">
        <v>0.10648570245</v>
      </c>
      <c r="AZ71" t="s">
        <v>563</v>
      </c>
      <c r="BA71" s="12">
        <v>8.9722337338999994E-2</v>
      </c>
      <c r="BB71" t="s">
        <v>564</v>
      </c>
      <c r="BC71" s="12">
        <v>7.8367177787000003E-2</v>
      </c>
    </row>
    <row r="72" spans="1:55" x14ac:dyDescent="0.25">
      <c r="A72" s="25" t="s">
        <v>53</v>
      </c>
      <c r="B72" t="s">
        <v>475</v>
      </c>
      <c r="C72" s="1">
        <v>614339</v>
      </c>
      <c r="D72" s="1">
        <v>115038</v>
      </c>
      <c r="E72" s="1">
        <v>340866</v>
      </c>
      <c r="F72" s="1">
        <v>181131</v>
      </c>
      <c r="G72" s="12">
        <v>0.43378709643769886</v>
      </c>
      <c r="H72" s="12">
        <v>0.30902832107651385</v>
      </c>
      <c r="I72" s="12">
        <v>0.25718458248578729</v>
      </c>
      <c r="J72" s="12">
        <v>6.9542238216937016E-4</v>
      </c>
      <c r="K72" s="12">
        <v>0.74206783845338065</v>
      </c>
      <c r="L72" s="12">
        <v>4.8401397798988159E-2</v>
      </c>
      <c r="M72" s="12">
        <v>1.4560406126671187E-2</v>
      </c>
      <c r="N72" s="12">
        <v>0.16192040890836071</v>
      </c>
      <c r="O72" s="12">
        <v>3.3049948712599315E-2</v>
      </c>
      <c r="P72" s="12">
        <v>0.37671899720092489</v>
      </c>
      <c r="Q72" s="12">
        <v>5.7068099236773938E-2</v>
      </c>
      <c r="R72" s="12">
        <v>0</v>
      </c>
      <c r="S72" s="12">
        <v>6.9542238216937016E-4</v>
      </c>
      <c r="T72" s="12">
        <v>0.24975225577635216</v>
      </c>
      <c r="U72" s="12">
        <v>0.11833481110589544</v>
      </c>
      <c r="V72" s="12">
        <v>8.274657069837793E-2</v>
      </c>
      <c r="W72" s="12">
        <v>0.11537926598167562</v>
      </c>
      <c r="X72" s="12">
        <v>0.42456405709417755</v>
      </c>
      <c r="Y72" s="12">
        <v>0.4204610650393783</v>
      </c>
      <c r="Z72" s="12">
        <v>0.15497487786644412</v>
      </c>
      <c r="AA72" s="12">
        <v>7.3949477563935398E-2</v>
      </c>
      <c r="AB72" s="12">
        <v>0.19785636050696292</v>
      </c>
      <c r="AC72" s="2">
        <v>22288.1</v>
      </c>
      <c r="AD72" t="s">
        <v>521</v>
      </c>
      <c r="AE72" s="12">
        <v>0.87028634017000006</v>
      </c>
      <c r="AF72" t="s">
        <v>522</v>
      </c>
      <c r="AG72" s="12">
        <v>0.10593021436000001</v>
      </c>
      <c r="AH72" t="s">
        <v>532</v>
      </c>
      <c r="AI72" s="12">
        <v>6.6586693090000008E-3</v>
      </c>
      <c r="AJ72" t="s">
        <v>509</v>
      </c>
      <c r="AK72" s="12">
        <v>0.19069542375000001</v>
      </c>
      <c r="AL72" t="s">
        <v>508</v>
      </c>
      <c r="AM72" s="12">
        <v>0.14261025854000001</v>
      </c>
      <c r="AN72" t="s">
        <v>513</v>
      </c>
      <c r="AO72" s="12">
        <v>0.10818470896999999</v>
      </c>
      <c r="AP72" t="s">
        <v>517</v>
      </c>
      <c r="AQ72" s="12">
        <v>9.2340660860000007E-2</v>
      </c>
      <c r="AR72" t="s">
        <v>515</v>
      </c>
      <c r="AS72" s="12">
        <v>8.3865615926999995E-2</v>
      </c>
      <c r="AT72" t="s">
        <v>563</v>
      </c>
      <c r="AU72" s="12">
        <v>0.1181829754</v>
      </c>
      <c r="AV72" t="s">
        <v>561</v>
      </c>
      <c r="AW72" s="12">
        <v>0.10819952356</v>
      </c>
      <c r="AX72" t="s">
        <v>560</v>
      </c>
      <c r="AY72" s="12">
        <v>0.10157116619000001</v>
      </c>
      <c r="AZ72" t="s">
        <v>564</v>
      </c>
      <c r="BA72" s="12">
        <v>9.8752523140000006E-2</v>
      </c>
      <c r="BB72" t="s">
        <v>569</v>
      </c>
      <c r="BC72" s="12">
        <v>8.1558800531000009E-2</v>
      </c>
    </row>
    <row r="73" spans="1:55" x14ac:dyDescent="0.25">
      <c r="A73" s="25" t="s">
        <v>54</v>
      </c>
      <c r="B73" t="s">
        <v>218</v>
      </c>
      <c r="C73" s="1">
        <v>979148</v>
      </c>
      <c r="D73" s="1">
        <v>159255</v>
      </c>
      <c r="E73" s="1">
        <v>426830</v>
      </c>
      <c r="F73" s="1">
        <v>226287</v>
      </c>
      <c r="G73" s="12">
        <v>0.28988100844557468</v>
      </c>
      <c r="H73" s="12">
        <v>0.35391039527801327</v>
      </c>
      <c r="I73" s="12">
        <v>0.35620859627641205</v>
      </c>
      <c r="J73" s="12">
        <v>2.6372798342281248E-4</v>
      </c>
      <c r="K73" s="12">
        <v>0.66185677058805059</v>
      </c>
      <c r="L73" s="12">
        <v>0.24408652789551349</v>
      </c>
      <c r="M73" s="12">
        <v>1.7136039684782268E-2</v>
      </c>
      <c r="N73" s="12">
        <v>5.3354682741515183E-2</v>
      </c>
      <c r="O73" s="12">
        <v>2.3565979090138457E-2</v>
      </c>
      <c r="P73" s="12">
        <v>0.25155254152145928</v>
      </c>
      <c r="Q73" s="12">
        <v>3.8328466924115415E-2</v>
      </c>
      <c r="R73" s="12">
        <v>2.6372798342281248E-4</v>
      </c>
      <c r="S73" s="12">
        <v>0</v>
      </c>
      <c r="T73" s="12">
        <v>0.32819691689428904</v>
      </c>
      <c r="U73" s="12">
        <v>0.12843552792690968</v>
      </c>
      <c r="V73" s="12">
        <v>9.4389501114564692E-2</v>
      </c>
      <c r="W73" s="12">
        <v>0.15909704561866189</v>
      </c>
      <c r="X73" s="12">
        <v>0.46449405042227876</v>
      </c>
      <c r="Y73" s="12">
        <v>0.37138551379862483</v>
      </c>
      <c r="Z73" s="12">
        <v>0.16412043577909641</v>
      </c>
      <c r="AA73" s="12">
        <v>5.7191296976547047E-2</v>
      </c>
      <c r="AB73" s="12">
        <v>0.24651031364792314</v>
      </c>
      <c r="AC73" s="2">
        <v>19248.8</v>
      </c>
      <c r="AD73" t="s">
        <v>521</v>
      </c>
      <c r="AE73" s="12">
        <v>0.91092273398000001</v>
      </c>
      <c r="AF73" t="s">
        <v>522</v>
      </c>
      <c r="AG73" s="12">
        <v>4.8500831999000002E-2</v>
      </c>
      <c r="AH73" t="s">
        <v>534</v>
      </c>
      <c r="AI73" s="12">
        <v>1.0473768485E-2</v>
      </c>
      <c r="AJ73" t="s">
        <v>508</v>
      </c>
      <c r="AK73" s="12">
        <v>0.19801562615000001</v>
      </c>
      <c r="AL73" t="s">
        <v>509</v>
      </c>
      <c r="AM73" s="12">
        <v>0.18907434548000002</v>
      </c>
      <c r="AN73" t="s">
        <v>517</v>
      </c>
      <c r="AO73" s="12">
        <v>8.7145854641000012E-2</v>
      </c>
      <c r="AP73" t="s">
        <v>510</v>
      </c>
      <c r="AQ73" s="12">
        <v>8.6323425523000014E-2</v>
      </c>
      <c r="AR73" t="s">
        <v>511</v>
      </c>
      <c r="AS73" s="12">
        <v>8.4341160469000004E-2</v>
      </c>
      <c r="AT73" t="s">
        <v>563</v>
      </c>
      <c r="AU73" s="12">
        <v>0.11786109484000001</v>
      </c>
      <c r="AV73" t="s">
        <v>560</v>
      </c>
      <c r="AW73" s="12">
        <v>0.11734687235999999</v>
      </c>
      <c r="AX73" t="s">
        <v>565</v>
      </c>
      <c r="AY73" s="12">
        <v>0.10533749919</v>
      </c>
      <c r="AZ73" t="s">
        <v>569</v>
      </c>
      <c r="BA73" s="12">
        <v>9.5079086115999994E-2</v>
      </c>
      <c r="BB73" t="s">
        <v>564</v>
      </c>
      <c r="BC73" s="12">
        <v>9.1726876260999998E-2</v>
      </c>
    </row>
    <row r="74" spans="1:55" x14ac:dyDescent="0.25">
      <c r="A74" s="25" t="s">
        <v>54</v>
      </c>
      <c r="B74" t="s">
        <v>167</v>
      </c>
      <c r="C74" s="1">
        <v>588923</v>
      </c>
      <c r="D74" s="1">
        <v>99777</v>
      </c>
      <c r="E74" s="1">
        <v>257294</v>
      </c>
      <c r="F74" s="1">
        <v>129761</v>
      </c>
      <c r="G74" s="12">
        <v>0.30638323461318739</v>
      </c>
      <c r="H74" s="12">
        <v>0.29878629343435864</v>
      </c>
      <c r="I74" s="12">
        <v>0.39483047195245397</v>
      </c>
      <c r="J74" s="12">
        <v>6.5445944456137186E-3</v>
      </c>
      <c r="K74" s="12">
        <v>0.65003958828186859</v>
      </c>
      <c r="L74" s="12">
        <v>0.22847950930575184</v>
      </c>
      <c r="M74" s="12">
        <v>2.8513585295208314E-2</v>
      </c>
      <c r="N74" s="12">
        <v>6.7149743928961586E-2</v>
      </c>
      <c r="O74" s="12">
        <v>2.5817573188209708E-2</v>
      </c>
      <c r="P74" s="12">
        <v>0.25475811058660813</v>
      </c>
      <c r="Q74" s="12">
        <v>5.1625124026579275E-2</v>
      </c>
      <c r="R74" s="12">
        <v>5.2216442667147736E-3</v>
      </c>
      <c r="S74" s="12">
        <v>1.3229501788989447E-3</v>
      </c>
      <c r="T74" s="12">
        <v>0.30030969061006041</v>
      </c>
      <c r="U74" s="12">
        <v>0.14636639706545596</v>
      </c>
      <c r="V74" s="12">
        <v>6.6317888892229671E-2</v>
      </c>
      <c r="W74" s="12">
        <v>0.18062278881906652</v>
      </c>
      <c r="X74" s="12">
        <v>0.46544794892610519</v>
      </c>
      <c r="Y74" s="12">
        <v>0.37359311264118983</v>
      </c>
      <c r="Z74" s="12">
        <v>0.16095893843270492</v>
      </c>
      <c r="AA74" s="12">
        <v>4.877877667197851E-2</v>
      </c>
      <c r="AB74" s="12">
        <v>0.24424466560429758</v>
      </c>
      <c r="AC74" s="2">
        <v>15196.5</v>
      </c>
      <c r="AD74" t="s">
        <v>521</v>
      </c>
      <c r="AE74" s="12">
        <v>0.87805806948999998</v>
      </c>
      <c r="AF74" t="s">
        <v>522</v>
      </c>
      <c r="AG74" s="12">
        <v>5.3900197439999999E-2</v>
      </c>
      <c r="AH74" t="s">
        <v>534</v>
      </c>
      <c r="AI74" s="12">
        <v>9.360874751E-3</v>
      </c>
      <c r="AJ74" t="s">
        <v>509</v>
      </c>
      <c r="AK74" s="12">
        <v>0.19058831277999999</v>
      </c>
      <c r="AL74" t="s">
        <v>508</v>
      </c>
      <c r="AM74" s="12">
        <v>0.13961108457999999</v>
      </c>
      <c r="AN74" t="s">
        <v>510</v>
      </c>
      <c r="AO74" s="12">
        <v>0.11562083216999999</v>
      </c>
      <c r="AP74" t="s">
        <v>514</v>
      </c>
      <c r="AQ74" s="12">
        <v>0.11110928161</v>
      </c>
      <c r="AR74" t="s">
        <v>511</v>
      </c>
      <c r="AS74" s="12">
        <v>7.3205670723000008E-2</v>
      </c>
      <c r="AT74" t="s">
        <v>565</v>
      </c>
      <c r="AU74" s="12">
        <v>0.14147956543999998</v>
      </c>
      <c r="AV74" t="s">
        <v>560</v>
      </c>
      <c r="AW74" s="12">
        <v>0.12950853595</v>
      </c>
      <c r="AX74" t="s">
        <v>563</v>
      </c>
      <c r="AY74" s="12">
        <v>0.12645628556999999</v>
      </c>
      <c r="AZ74" t="s">
        <v>561</v>
      </c>
      <c r="BA74" s="12">
        <v>9.4909467149999996E-2</v>
      </c>
      <c r="BB74" t="s">
        <v>569</v>
      </c>
      <c r="BC74" s="12">
        <v>9.1132953958000001E-2</v>
      </c>
    </row>
    <row r="75" spans="1:55" x14ac:dyDescent="0.25">
      <c r="A75" s="25" t="s">
        <v>54</v>
      </c>
      <c r="B75" t="s">
        <v>476</v>
      </c>
      <c r="C75" s="1">
        <v>1169338</v>
      </c>
      <c r="D75" s="1">
        <v>259046</v>
      </c>
      <c r="E75" s="1">
        <v>718193</v>
      </c>
      <c r="F75" s="1">
        <v>353325</v>
      </c>
      <c r="G75" s="12">
        <v>0.42879256965944273</v>
      </c>
      <c r="H75" s="12">
        <v>0.28257915582560628</v>
      </c>
      <c r="I75" s="12">
        <v>0.28862827451495099</v>
      </c>
      <c r="J75" s="12">
        <v>6.1765091914177403E-3</v>
      </c>
      <c r="K75" s="12">
        <v>0.84710823560294313</v>
      </c>
      <c r="L75" s="12">
        <v>8.2043343653250778E-2</v>
      </c>
      <c r="M75" s="12">
        <v>1.0195100484083909E-2</v>
      </c>
      <c r="N75" s="12">
        <v>4.293059919859793E-2</v>
      </c>
      <c r="O75" s="12">
        <v>1.772272106112428E-2</v>
      </c>
      <c r="P75" s="12">
        <v>0.35501416736795782</v>
      </c>
      <c r="Q75" s="12">
        <v>7.3778402291484912E-2</v>
      </c>
      <c r="R75" s="12">
        <v>5.9101472325378502E-3</v>
      </c>
      <c r="S75" s="12">
        <v>2.6636195887989005E-4</v>
      </c>
      <c r="T75" s="12">
        <v>0.24176787134331354</v>
      </c>
      <c r="U75" s="12">
        <v>0.12127575797348733</v>
      </c>
      <c r="V75" s="12">
        <v>8.452166796630714E-2</v>
      </c>
      <c r="W75" s="12">
        <v>0.12364213305744925</v>
      </c>
      <c r="X75" s="12">
        <v>0.50074890173945941</v>
      </c>
      <c r="Y75" s="12">
        <v>0.37187603746052822</v>
      </c>
      <c r="Z75" s="12">
        <v>0.12737506080001235</v>
      </c>
      <c r="AA75" s="12">
        <v>6.7069169182307389E-2</v>
      </c>
      <c r="AB75" s="12">
        <v>0.30857839920323032</v>
      </c>
      <c r="AC75" s="2">
        <v>17581.3</v>
      </c>
      <c r="AD75" t="s">
        <v>521</v>
      </c>
      <c r="AE75" s="12">
        <v>0.93136740192999989</v>
      </c>
      <c r="AF75" t="s">
        <v>522</v>
      </c>
      <c r="AG75" s="12">
        <v>3.8027995028E-2</v>
      </c>
      <c r="AH75" t="s">
        <v>532</v>
      </c>
      <c r="AI75" s="12">
        <v>8.8208271889999995E-3</v>
      </c>
      <c r="AJ75" t="s">
        <v>509</v>
      </c>
      <c r="AK75" s="12">
        <v>0.18757938015</v>
      </c>
      <c r="AL75" t="s">
        <v>508</v>
      </c>
      <c r="AM75" s="12">
        <v>0.15564401032</v>
      </c>
      <c r="AN75" t="s">
        <v>511</v>
      </c>
      <c r="AO75" s="12">
        <v>0.12938473020999999</v>
      </c>
      <c r="AP75" t="s">
        <v>517</v>
      </c>
      <c r="AQ75" s="12">
        <v>9.1157869927999999E-2</v>
      </c>
      <c r="AR75" t="s">
        <v>513</v>
      </c>
      <c r="AS75" s="12">
        <v>8.0067563144000001E-2</v>
      </c>
      <c r="AT75" t="s">
        <v>560</v>
      </c>
      <c r="AU75" s="12">
        <v>0.12303228207</v>
      </c>
      <c r="AV75" t="s">
        <v>569</v>
      </c>
      <c r="AW75" s="12">
        <v>0.10934762703000001</v>
      </c>
      <c r="AX75" t="s">
        <v>563</v>
      </c>
      <c r="AY75" s="12">
        <v>0.10178406425</v>
      </c>
      <c r="AZ75" t="s">
        <v>561</v>
      </c>
      <c r="BA75" s="12">
        <v>9.5637885547000007E-2</v>
      </c>
      <c r="BB75" t="s">
        <v>565</v>
      </c>
      <c r="BC75" s="12">
        <v>9.3898558784000011E-2</v>
      </c>
    </row>
    <row r="76" spans="1:55" x14ac:dyDescent="0.25">
      <c r="A76" s="25" t="s">
        <v>55</v>
      </c>
      <c r="B76" t="s">
        <v>145</v>
      </c>
      <c r="C76" s="1">
        <v>367926</v>
      </c>
      <c r="D76" s="1">
        <v>68763</v>
      </c>
      <c r="E76" s="1">
        <v>186474</v>
      </c>
      <c r="F76" s="1">
        <v>101872</v>
      </c>
      <c r="G76" s="12">
        <v>0.27670404141762284</v>
      </c>
      <c r="H76" s="12">
        <v>0.34965024795311433</v>
      </c>
      <c r="I76" s="12">
        <v>0.37364571062926283</v>
      </c>
      <c r="J76" s="12">
        <v>0</v>
      </c>
      <c r="K76" s="12">
        <v>0.40187310035920482</v>
      </c>
      <c r="L76" s="12">
        <v>0.50548987100620979</v>
      </c>
      <c r="M76" s="12">
        <v>2.0679726015444353E-2</v>
      </c>
      <c r="N76" s="12">
        <v>4.886348763142969E-2</v>
      </c>
      <c r="O76" s="12">
        <v>2.3093814987711413E-2</v>
      </c>
      <c r="P76" s="12">
        <v>0.20894958044297079</v>
      </c>
      <c r="Q76" s="12">
        <v>6.775446097465207E-2</v>
      </c>
      <c r="R76" s="12">
        <v>0</v>
      </c>
      <c r="S76" s="12">
        <v>0</v>
      </c>
      <c r="T76" s="12">
        <v>0.33336241874263778</v>
      </c>
      <c r="U76" s="12">
        <v>0.14554338815932988</v>
      </c>
      <c r="V76" s="12">
        <v>9.326236493463054E-2</v>
      </c>
      <c r="W76" s="12">
        <v>0.15112778674577898</v>
      </c>
      <c r="X76" s="12">
        <v>0.54924886930471328</v>
      </c>
      <c r="Y76" s="12">
        <v>0.30040865000072714</v>
      </c>
      <c r="Z76" s="12">
        <v>0.15034248069455958</v>
      </c>
      <c r="AA76" s="12">
        <v>4.6216715384727249E-2</v>
      </c>
      <c r="AB76" s="12">
        <v>0.30030685106816168</v>
      </c>
      <c r="AC76" s="2">
        <v>17729.2</v>
      </c>
      <c r="AD76" t="s">
        <v>521</v>
      </c>
      <c r="AE76" s="12">
        <v>0.92514869915999998</v>
      </c>
      <c r="AF76" t="s">
        <v>522</v>
      </c>
      <c r="AG76" s="12">
        <v>4.1373994736000001E-2</v>
      </c>
      <c r="AH76" t="s">
        <v>524</v>
      </c>
      <c r="AI76" s="12">
        <v>1.0456204645E-2</v>
      </c>
      <c r="AJ76" t="s">
        <v>509</v>
      </c>
      <c r="AK76" s="12">
        <v>0.21678425181000002</v>
      </c>
      <c r="AL76" t="s">
        <v>511</v>
      </c>
      <c r="AM76" s="12">
        <v>0.1915733386</v>
      </c>
      <c r="AN76" t="s">
        <v>508</v>
      </c>
      <c r="AO76" s="12">
        <v>0.18908184913000001</v>
      </c>
      <c r="AP76" t="s">
        <v>513</v>
      </c>
      <c r="AQ76" s="12">
        <v>8.3057871626999999E-2</v>
      </c>
      <c r="AR76" t="s">
        <v>512</v>
      </c>
      <c r="AS76" s="12">
        <v>6.9144999752999994E-2</v>
      </c>
      <c r="AT76" t="s">
        <v>561</v>
      </c>
      <c r="AU76" s="12">
        <v>0.14775189804</v>
      </c>
      <c r="AV76" t="s">
        <v>560</v>
      </c>
      <c r="AW76" s="12">
        <v>0.10786646258999999</v>
      </c>
      <c r="AX76" t="s">
        <v>566</v>
      </c>
      <c r="AY76" s="12">
        <v>9.8743730016000009E-2</v>
      </c>
      <c r="AZ76" t="s">
        <v>562</v>
      </c>
      <c r="BA76" s="12">
        <v>8.7075118579999999E-2</v>
      </c>
      <c r="BB76" t="s">
        <v>563</v>
      </c>
      <c r="BC76" s="12">
        <v>7.880101229E-2</v>
      </c>
    </row>
    <row r="77" spans="1:55" x14ac:dyDescent="0.25">
      <c r="A77" s="25" t="s">
        <v>55</v>
      </c>
      <c r="B77" t="s">
        <v>380</v>
      </c>
      <c r="C77" s="1">
        <v>219412</v>
      </c>
      <c r="D77" s="1">
        <v>54091</v>
      </c>
      <c r="E77" s="1">
        <v>147425</v>
      </c>
      <c r="F77" s="1">
        <v>75540</v>
      </c>
      <c r="G77" s="12">
        <v>0.37111534266328966</v>
      </c>
      <c r="H77" s="12">
        <v>0.31912887541365476</v>
      </c>
      <c r="I77" s="12">
        <v>0.30975578192305558</v>
      </c>
      <c r="J77" s="12">
        <v>0</v>
      </c>
      <c r="K77" s="12">
        <v>0.56521417611062841</v>
      </c>
      <c r="L77" s="12">
        <v>0.37542289844891019</v>
      </c>
      <c r="M77" s="12">
        <v>8.7814978462221072E-3</v>
      </c>
      <c r="N77" s="12">
        <v>3.8065482242886986E-2</v>
      </c>
      <c r="O77" s="12">
        <v>1.2515945351352351E-2</v>
      </c>
      <c r="P77" s="12">
        <v>0.2630197260172672</v>
      </c>
      <c r="Q77" s="12">
        <v>0.10809561664602245</v>
      </c>
      <c r="R77" s="12">
        <v>0</v>
      </c>
      <c r="S77" s="12">
        <v>0</v>
      </c>
      <c r="T77" s="12">
        <v>0.32502634449353868</v>
      </c>
      <c r="U77" s="12">
        <v>0.12355105285537335</v>
      </c>
      <c r="V77" s="12">
        <v>5.9640235898763196E-2</v>
      </c>
      <c r="W77" s="12">
        <v>0.12066702408903514</v>
      </c>
      <c r="X77" s="12">
        <v>0.57752676045922613</v>
      </c>
      <c r="Y77" s="12">
        <v>0.28934573219204673</v>
      </c>
      <c r="Z77" s="12">
        <v>0.13312750734872714</v>
      </c>
      <c r="AA77" s="12">
        <v>5.3613355271671811E-2</v>
      </c>
      <c r="AB77" s="12">
        <v>0.36177922390046402</v>
      </c>
      <c r="AC77" s="2">
        <v>17121.3</v>
      </c>
      <c r="AD77" t="s">
        <v>521</v>
      </c>
      <c r="AE77" s="12">
        <v>0.93041356233000005</v>
      </c>
      <c r="AF77" t="s">
        <v>522</v>
      </c>
      <c r="AG77" s="12">
        <v>3.6050359579000005E-2</v>
      </c>
      <c r="AH77" t="s">
        <v>533</v>
      </c>
      <c r="AI77" s="12">
        <v>2.3331053224999999E-2</v>
      </c>
      <c r="AJ77" t="s">
        <v>509</v>
      </c>
      <c r="AK77" s="12">
        <v>0.22775936409</v>
      </c>
      <c r="AL77" t="s">
        <v>508</v>
      </c>
      <c r="AM77" s="12">
        <v>0.19250285982000001</v>
      </c>
      <c r="AN77" t="s">
        <v>511</v>
      </c>
      <c r="AO77" s="12">
        <v>8.7466635380000005E-2</v>
      </c>
      <c r="AP77" t="s">
        <v>512</v>
      </c>
      <c r="AQ77" s="12">
        <v>6.8430469597999991E-2</v>
      </c>
      <c r="AR77" t="s">
        <v>516</v>
      </c>
      <c r="AS77" s="12">
        <v>5.9719003901000003E-2</v>
      </c>
      <c r="AT77" t="s">
        <v>565</v>
      </c>
      <c r="AU77" s="12">
        <v>0.1156770206</v>
      </c>
      <c r="AV77" t="s">
        <v>561</v>
      </c>
      <c r="AW77" s="12">
        <v>0.11530183053</v>
      </c>
      <c r="AX77" t="s">
        <v>560</v>
      </c>
      <c r="AY77" s="12">
        <v>0.11139195514000001</v>
      </c>
      <c r="AZ77" t="s">
        <v>563</v>
      </c>
      <c r="BA77" s="12">
        <v>9.3856756383000006E-2</v>
      </c>
      <c r="BB77" t="s">
        <v>567</v>
      </c>
      <c r="BC77" s="12">
        <v>8.7300803696999996E-2</v>
      </c>
    </row>
    <row r="78" spans="1:55" x14ac:dyDescent="0.25">
      <c r="A78" s="25" t="s">
        <v>55</v>
      </c>
      <c r="B78" t="s">
        <v>230</v>
      </c>
      <c r="C78" s="1">
        <v>566968</v>
      </c>
      <c r="D78" s="1">
        <v>105747</v>
      </c>
      <c r="E78" s="1">
        <v>277564</v>
      </c>
      <c r="F78" s="1">
        <v>145802</v>
      </c>
      <c r="G78" s="12">
        <v>0.26732673267326734</v>
      </c>
      <c r="H78" s="12">
        <v>0.29583817980651933</v>
      </c>
      <c r="I78" s="12">
        <v>0.43683508752021333</v>
      </c>
      <c r="J78" s="12">
        <v>5.7117459596962563E-3</v>
      </c>
      <c r="K78" s="12">
        <v>0.37972708445629666</v>
      </c>
      <c r="L78" s="12">
        <v>0.46398479389486225</v>
      </c>
      <c r="M78" s="12">
        <v>2.9447643904791626E-2</v>
      </c>
      <c r="N78" s="12">
        <v>0.10606447464230664</v>
      </c>
      <c r="O78" s="12">
        <v>2.0776003101742838E-2</v>
      </c>
      <c r="P78" s="12">
        <v>0.21053079519986381</v>
      </c>
      <c r="Q78" s="12">
        <v>5.6795937473403502E-2</v>
      </c>
      <c r="R78" s="12">
        <v>4.9173971838444592E-3</v>
      </c>
      <c r="S78" s="12">
        <v>7.9434877585179726E-4</v>
      </c>
      <c r="T78" s="12">
        <v>0.33025996009343056</v>
      </c>
      <c r="U78" s="12">
        <v>0.18023206332094527</v>
      </c>
      <c r="V78" s="12">
        <v>4.6261359660321334E-2</v>
      </c>
      <c r="W78" s="12">
        <v>0.17591988425203553</v>
      </c>
      <c r="X78" s="12">
        <v>0.48219807654117847</v>
      </c>
      <c r="Y78" s="12">
        <v>0.34489867324841367</v>
      </c>
      <c r="Z78" s="12">
        <v>0.17290325021040787</v>
      </c>
      <c r="AA78" s="12">
        <v>5.1405713637266308E-2</v>
      </c>
      <c r="AB78" s="12">
        <v>0.27648065666165472</v>
      </c>
      <c r="AC78" s="2">
        <v>15196.5</v>
      </c>
      <c r="AD78" t="s">
        <v>521</v>
      </c>
      <c r="AE78" s="12">
        <v>0.87136278098000008</v>
      </c>
      <c r="AF78" t="s">
        <v>522</v>
      </c>
      <c r="AG78" s="12">
        <v>8.7028473620999997E-2</v>
      </c>
      <c r="AH78" t="s">
        <v>524</v>
      </c>
      <c r="AI78" s="12">
        <v>1.3466103057E-2</v>
      </c>
      <c r="AJ78" t="s">
        <v>509</v>
      </c>
      <c r="AK78" s="12">
        <v>0.15904826477</v>
      </c>
      <c r="AL78" t="s">
        <v>508</v>
      </c>
      <c r="AM78" s="12">
        <v>0.15449141451999998</v>
      </c>
      <c r="AN78" t="s">
        <v>511</v>
      </c>
      <c r="AO78" s="12">
        <v>0.14905157598000002</v>
      </c>
      <c r="AP78" t="s">
        <v>512</v>
      </c>
      <c r="AQ78" s="12">
        <v>9.9083899655000002E-2</v>
      </c>
      <c r="AR78" t="s">
        <v>519</v>
      </c>
      <c r="AS78" s="12">
        <v>7.9831601520000003E-2</v>
      </c>
      <c r="AT78" t="s">
        <v>565</v>
      </c>
      <c r="AU78" s="12">
        <v>0.13332490469</v>
      </c>
      <c r="AV78" t="s">
        <v>561</v>
      </c>
      <c r="AW78" s="12">
        <v>0.11866879327999999</v>
      </c>
      <c r="AX78" t="s">
        <v>560</v>
      </c>
      <c r="AY78" s="12">
        <v>0.10029759588999999</v>
      </c>
      <c r="AZ78" t="s">
        <v>562</v>
      </c>
      <c r="BA78" s="12">
        <v>9.4676340154000005E-2</v>
      </c>
      <c r="BB78" t="s">
        <v>563</v>
      </c>
      <c r="BC78" s="12">
        <v>8.6166653699999998E-2</v>
      </c>
    </row>
    <row r="79" spans="1:55" x14ac:dyDescent="0.25">
      <c r="A79" s="25" t="s">
        <v>55</v>
      </c>
      <c r="B79" t="s">
        <v>381</v>
      </c>
      <c r="C79" s="1">
        <v>169318</v>
      </c>
      <c r="D79" s="1">
        <v>39273</v>
      </c>
      <c r="E79" s="1">
        <v>108878</v>
      </c>
      <c r="F79" s="1">
        <v>58038</v>
      </c>
      <c r="G79" s="12">
        <v>0.30193771802510633</v>
      </c>
      <c r="H79" s="12">
        <v>0.31662974562676649</v>
      </c>
      <c r="I79" s="12">
        <v>0.38143253634812724</v>
      </c>
      <c r="J79" s="12">
        <v>7.3842079800371752E-4</v>
      </c>
      <c r="K79" s="12">
        <v>0.34558093346573981</v>
      </c>
      <c r="L79" s="12">
        <v>0.59524355154941055</v>
      </c>
      <c r="M79" s="12">
        <v>1.6067018053115372E-2</v>
      </c>
      <c r="N79" s="12">
        <v>2.6430372011305478E-2</v>
      </c>
      <c r="O79" s="12">
        <v>1.6678124920428795E-2</v>
      </c>
      <c r="P79" s="12">
        <v>0.24528301886792453</v>
      </c>
      <c r="Q79" s="12">
        <v>5.6654699157181777E-2</v>
      </c>
      <c r="R79" s="12">
        <v>7.3842079800371752E-4</v>
      </c>
      <c r="S79" s="12">
        <v>0</v>
      </c>
      <c r="T79" s="12">
        <v>0.32663662057902376</v>
      </c>
      <c r="U79" s="12">
        <v>0.14248975122857943</v>
      </c>
      <c r="V79" s="12">
        <v>8.130267613882311E-2</v>
      </c>
      <c r="W79" s="12">
        <v>0.1476332340284674</v>
      </c>
      <c r="X79" s="12">
        <v>0.52285285055890818</v>
      </c>
      <c r="Y79" s="12">
        <v>0.32813892496116925</v>
      </c>
      <c r="Z79" s="12">
        <v>0.1490082244799226</v>
      </c>
      <c r="AA79" s="12">
        <v>5.5457948208692993E-2</v>
      </c>
      <c r="AB79" s="12">
        <v>0.31828482672574032</v>
      </c>
      <c r="AC79" s="2">
        <v>13879.4</v>
      </c>
      <c r="AD79" t="s">
        <v>521</v>
      </c>
      <c r="AE79" s="12">
        <v>0.9621622997999999</v>
      </c>
      <c r="AF79" t="s">
        <v>522</v>
      </c>
      <c r="AG79" s="12">
        <v>2.0166526620999999E-2</v>
      </c>
      <c r="AH79" t="s">
        <v>523</v>
      </c>
      <c r="AI79" s="12">
        <v>7.9443892749999998E-3</v>
      </c>
      <c r="AJ79" t="s">
        <v>508</v>
      </c>
      <c r="AK79" s="12">
        <v>0.19963879533000001</v>
      </c>
      <c r="AL79" t="s">
        <v>509</v>
      </c>
      <c r="AM79" s="12">
        <v>0.19309806218999997</v>
      </c>
      <c r="AN79" t="s">
        <v>512</v>
      </c>
      <c r="AO79" s="12">
        <v>0.12129643188</v>
      </c>
      <c r="AP79" t="s">
        <v>511</v>
      </c>
      <c r="AQ79" s="12">
        <v>9.1667886952999988E-2</v>
      </c>
      <c r="AR79" t="s">
        <v>510</v>
      </c>
      <c r="AS79" s="12">
        <v>8.3321130472999994E-2</v>
      </c>
      <c r="AT79" t="s">
        <v>561</v>
      </c>
      <c r="AU79" s="12">
        <v>0.14723328187000001</v>
      </c>
      <c r="AV79" t="s">
        <v>560</v>
      </c>
      <c r="AW79" s="12">
        <v>0.12193602557</v>
      </c>
      <c r="AX79" t="s">
        <v>565</v>
      </c>
      <c r="AY79" s="12">
        <v>0.10644348745</v>
      </c>
      <c r="AZ79" t="s">
        <v>563</v>
      </c>
      <c r="BA79" s="12">
        <v>8.6156929660999998E-2</v>
      </c>
      <c r="BB79" t="s">
        <v>567</v>
      </c>
      <c r="BC79" s="12">
        <v>8.4098480539999992E-2</v>
      </c>
    </row>
    <row r="80" spans="1:55" x14ac:dyDescent="0.25">
      <c r="A80" s="25" t="s">
        <v>55</v>
      </c>
      <c r="B80" t="s">
        <v>477</v>
      </c>
      <c r="C80" s="1">
        <v>595487</v>
      </c>
      <c r="D80" s="1">
        <v>142123</v>
      </c>
      <c r="E80" s="1">
        <v>392780</v>
      </c>
      <c r="F80" s="1">
        <v>207867</v>
      </c>
      <c r="G80" s="12">
        <v>0.35312370270821752</v>
      </c>
      <c r="H80" s="12">
        <v>0.33164934598903767</v>
      </c>
      <c r="I80" s="12">
        <v>0.31522695130274481</v>
      </c>
      <c r="J80" s="12">
        <v>3.3562477572243762E-3</v>
      </c>
      <c r="K80" s="12">
        <v>0.51032556306860954</v>
      </c>
      <c r="L80" s="12">
        <v>0.40751321038818489</v>
      </c>
      <c r="M80" s="12">
        <v>5.8751926148477027E-3</v>
      </c>
      <c r="N80" s="12">
        <v>3.6222145606270628E-2</v>
      </c>
      <c r="O80" s="12">
        <v>4.0063888322087203E-2</v>
      </c>
      <c r="P80" s="12">
        <v>0.28082013467207984</v>
      </c>
      <c r="Q80" s="12">
        <v>7.2303568036137716E-2</v>
      </c>
      <c r="R80" s="12">
        <v>3.3562477572243762E-3</v>
      </c>
      <c r="S80" s="12">
        <v>0</v>
      </c>
      <c r="T80" s="12">
        <v>0.32556306860958467</v>
      </c>
      <c r="U80" s="12">
        <v>0.12808623516250009</v>
      </c>
      <c r="V80" s="12">
        <v>7.551909261695855E-2</v>
      </c>
      <c r="W80" s="12">
        <v>0.11770790090273918</v>
      </c>
      <c r="X80" s="12">
        <v>0.57944878731802729</v>
      </c>
      <c r="Y80" s="12">
        <v>0.31669750849616179</v>
      </c>
      <c r="Z80" s="12">
        <v>0.10385370418581089</v>
      </c>
      <c r="AA80" s="12">
        <v>6.8215559761614933E-2</v>
      </c>
      <c r="AB80" s="12">
        <v>0.32758948234979562</v>
      </c>
      <c r="AC80" s="2">
        <v>17222.599999999999</v>
      </c>
      <c r="AD80" t="s">
        <v>521</v>
      </c>
      <c r="AE80" s="12">
        <v>0.94268345025</v>
      </c>
      <c r="AF80" t="s">
        <v>522</v>
      </c>
      <c r="AG80" s="12">
        <v>2.6786656627999998E-2</v>
      </c>
      <c r="AH80" t="s">
        <v>533</v>
      </c>
      <c r="AI80" s="12">
        <v>1.7710011750000001E-2</v>
      </c>
      <c r="AJ80" t="s">
        <v>508</v>
      </c>
      <c r="AK80" s="12">
        <v>0.22675705267000001</v>
      </c>
      <c r="AL80" t="s">
        <v>509</v>
      </c>
      <c r="AM80" s="12">
        <v>0.22374030331</v>
      </c>
      <c r="AN80" t="s">
        <v>511</v>
      </c>
      <c r="AO80" s="12">
        <v>0.11779299741</v>
      </c>
      <c r="AP80" t="s">
        <v>513</v>
      </c>
      <c r="AQ80" s="12">
        <v>0.10205698046</v>
      </c>
      <c r="AR80" t="s">
        <v>512</v>
      </c>
      <c r="AS80" s="12">
        <v>6.8523307009999992E-2</v>
      </c>
      <c r="AT80" t="s">
        <v>565</v>
      </c>
      <c r="AU80" s="12">
        <v>0.1273813271</v>
      </c>
      <c r="AV80" t="s">
        <v>560</v>
      </c>
      <c r="AW80" s="12">
        <v>0.12394142422</v>
      </c>
      <c r="AX80" t="s">
        <v>561</v>
      </c>
      <c r="AY80" s="12">
        <v>0.10632972106000001</v>
      </c>
      <c r="AZ80" t="s">
        <v>567</v>
      </c>
      <c r="BA80" s="12">
        <v>9.0651558073999994E-2</v>
      </c>
      <c r="BB80" t="s">
        <v>564</v>
      </c>
      <c r="BC80" s="12">
        <v>8.9977067313999987E-2</v>
      </c>
    </row>
    <row r="81" spans="1:55" x14ac:dyDescent="0.25">
      <c r="A81" s="25" t="s">
        <v>56</v>
      </c>
      <c r="B81" t="s">
        <v>478</v>
      </c>
      <c r="C81" s="1">
        <v>625613</v>
      </c>
      <c r="D81" s="1">
        <v>93747</v>
      </c>
      <c r="E81" s="1">
        <v>239381</v>
      </c>
      <c r="F81" s="1">
        <v>113328</v>
      </c>
      <c r="G81" s="12">
        <v>0.36003285438467364</v>
      </c>
      <c r="H81" s="12">
        <v>0.26821124942664831</v>
      </c>
      <c r="I81" s="12">
        <v>0.37175589618867805</v>
      </c>
      <c r="J81" s="12">
        <v>9.7069772899399448E-4</v>
      </c>
      <c r="K81" s="12">
        <v>0.92273886097688462</v>
      </c>
      <c r="L81" s="12">
        <v>3.6011819044876103E-2</v>
      </c>
      <c r="M81" s="12">
        <v>6.4322058305865785E-3</v>
      </c>
      <c r="N81" s="12">
        <v>1.0592338954846556E-2</v>
      </c>
      <c r="O81" s="12">
        <v>2.4224775192806171E-2</v>
      </c>
      <c r="P81" s="12">
        <v>0.29657482372769262</v>
      </c>
      <c r="Q81" s="12">
        <v>6.3458030656981024E-2</v>
      </c>
      <c r="R81" s="12">
        <v>0</v>
      </c>
      <c r="S81" s="12">
        <v>9.7069772899399448E-4</v>
      </c>
      <c r="T81" s="12">
        <v>0.23466350923229543</v>
      </c>
      <c r="U81" s="12">
        <v>0.12877212070786265</v>
      </c>
      <c r="V81" s="12">
        <v>0.10066455459908051</v>
      </c>
      <c r="W81" s="12">
        <v>0.17586696107608776</v>
      </c>
      <c r="X81" s="12">
        <v>0.42045078775854161</v>
      </c>
      <c r="Y81" s="12">
        <v>0.36485434200561084</v>
      </c>
      <c r="Z81" s="12">
        <v>0.21469487023584755</v>
      </c>
      <c r="AA81" s="12">
        <v>9.3272318047510849E-2</v>
      </c>
      <c r="AB81" s="12">
        <v>0.2623657290366625</v>
      </c>
      <c r="AC81" s="2">
        <v>17729.2</v>
      </c>
      <c r="AD81" t="s">
        <v>521</v>
      </c>
      <c r="AE81" s="12">
        <v>0.93531526342000004</v>
      </c>
      <c r="AF81" t="s">
        <v>533</v>
      </c>
      <c r="AG81" s="12">
        <v>1.8560593939E-2</v>
      </c>
      <c r="AH81" t="s">
        <v>534</v>
      </c>
      <c r="AI81" s="12">
        <v>1.2469732365E-2</v>
      </c>
      <c r="AJ81" t="s">
        <v>509</v>
      </c>
      <c r="AK81" s="12">
        <v>0.20263053640999998</v>
      </c>
      <c r="AL81" t="s">
        <v>508</v>
      </c>
      <c r="AM81" s="12">
        <v>0.18526265748000001</v>
      </c>
      <c r="AN81" t="s">
        <v>511</v>
      </c>
      <c r="AO81" s="12">
        <v>0.12799302748999999</v>
      </c>
      <c r="AP81" t="s">
        <v>513</v>
      </c>
      <c r="AQ81" s="12">
        <v>9.2639252039999995E-2</v>
      </c>
      <c r="AR81" t="s">
        <v>517</v>
      </c>
      <c r="AS81" s="12">
        <v>8.3622533872000013E-2</v>
      </c>
      <c r="AT81" t="s">
        <v>560</v>
      </c>
      <c r="AU81" s="12">
        <v>0.14078021977999999</v>
      </c>
      <c r="AV81" t="s">
        <v>565</v>
      </c>
      <c r="AW81" s="12">
        <v>0.10148351648000001</v>
      </c>
      <c r="AX81" t="s">
        <v>562</v>
      </c>
      <c r="AY81" s="12">
        <v>9.9032967033000005E-2</v>
      </c>
      <c r="AZ81" t="s">
        <v>561</v>
      </c>
      <c r="BA81" s="12">
        <v>9.7241758242000001E-2</v>
      </c>
      <c r="BB81" t="s">
        <v>563</v>
      </c>
      <c r="BC81" s="12">
        <v>9.2450549450999994E-2</v>
      </c>
    </row>
    <row r="82" spans="1:55" x14ac:dyDescent="0.25">
      <c r="A82" s="25" t="s">
        <v>57</v>
      </c>
      <c r="B82" t="s">
        <v>211</v>
      </c>
      <c r="C82" s="1">
        <v>1299616</v>
      </c>
      <c r="D82" s="1">
        <v>161130</v>
      </c>
      <c r="E82" s="1">
        <v>409481</v>
      </c>
      <c r="F82" s="1">
        <v>210863</v>
      </c>
      <c r="G82" s="12">
        <v>0.28269099484887977</v>
      </c>
      <c r="H82" s="12">
        <v>0.28290821076149691</v>
      </c>
      <c r="I82" s="12">
        <v>0.43440079438962331</v>
      </c>
      <c r="J82" s="12">
        <v>2.9789610873207969E-3</v>
      </c>
      <c r="K82" s="12">
        <v>0.37232669273257618</v>
      </c>
      <c r="L82" s="12">
        <v>0.45183392291938185</v>
      </c>
      <c r="M82" s="12">
        <v>6.8807794948178486E-2</v>
      </c>
      <c r="N82" s="12">
        <v>8.2808912058586231E-2</v>
      </c>
      <c r="O82" s="12">
        <v>2.422267734127723E-2</v>
      </c>
      <c r="P82" s="12">
        <v>0.21277850183081984</v>
      </c>
      <c r="Q82" s="12">
        <v>6.9912493018059949E-2</v>
      </c>
      <c r="R82" s="12">
        <v>4.9028734562154782E-4</v>
      </c>
      <c r="S82" s="12">
        <v>2.4886737416992492E-3</v>
      </c>
      <c r="T82" s="12">
        <v>0.32596040464221437</v>
      </c>
      <c r="U82" s="12">
        <v>0.14035251039533297</v>
      </c>
      <c r="V82" s="12">
        <v>7.1712282008316267E-2</v>
      </c>
      <c r="W82" s="12">
        <v>0.17928380810525663</v>
      </c>
      <c r="X82" s="12">
        <v>0.45031341153106186</v>
      </c>
      <c r="Y82" s="12">
        <v>0.34391485136225408</v>
      </c>
      <c r="Z82" s="12">
        <v>0.20577173710668403</v>
      </c>
      <c r="AA82" s="12">
        <v>5.1989077142679821E-2</v>
      </c>
      <c r="AB82" s="12">
        <v>0.28694222056724383</v>
      </c>
      <c r="AC82" s="2">
        <v>15196.5</v>
      </c>
      <c r="AD82" t="s">
        <v>521</v>
      </c>
      <c r="AE82" s="12">
        <v>0.82297523739</v>
      </c>
      <c r="AF82" t="s">
        <v>522</v>
      </c>
      <c r="AG82" s="12">
        <v>7.0632408613999997E-2</v>
      </c>
      <c r="AH82" t="s">
        <v>534</v>
      </c>
      <c r="AI82" s="12">
        <v>1.8153044125999999E-2</v>
      </c>
      <c r="AJ82" t="s">
        <v>509</v>
      </c>
      <c r="AK82" s="12">
        <v>0.19792900307</v>
      </c>
      <c r="AL82" t="s">
        <v>508</v>
      </c>
      <c r="AM82" s="12">
        <v>0.18364661464000001</v>
      </c>
      <c r="AN82" t="s">
        <v>511</v>
      </c>
      <c r="AO82" s="12">
        <v>9.9359266344999989E-2</v>
      </c>
      <c r="AP82" t="s">
        <v>514</v>
      </c>
      <c r="AQ82" s="12">
        <v>8.5876529714000005E-2</v>
      </c>
      <c r="AR82" t="s">
        <v>513</v>
      </c>
      <c r="AS82" s="12">
        <v>8.2222424665999994E-2</v>
      </c>
      <c r="AT82" t="s">
        <v>560</v>
      </c>
      <c r="AU82" s="12">
        <v>0.14271121761</v>
      </c>
      <c r="AV82" t="s">
        <v>563</v>
      </c>
      <c r="AW82" s="12">
        <v>0.12093256326</v>
      </c>
      <c r="AX82" t="s">
        <v>561</v>
      </c>
      <c r="AY82" s="12">
        <v>0.11550396063000001</v>
      </c>
      <c r="AZ82" t="s">
        <v>564</v>
      </c>
      <c r="BA82" s="12">
        <v>9.5877474189999992E-2</v>
      </c>
      <c r="BB82" t="s">
        <v>565</v>
      </c>
      <c r="BC82" s="12">
        <v>8.581689227E-2</v>
      </c>
    </row>
    <row r="83" spans="1:55" x14ac:dyDescent="0.25">
      <c r="A83" s="25" t="s">
        <v>57</v>
      </c>
      <c r="B83" t="s">
        <v>181</v>
      </c>
      <c r="C83" s="1">
        <v>2825845</v>
      </c>
      <c r="D83" s="1">
        <v>398539</v>
      </c>
      <c r="E83" s="1">
        <v>1028786</v>
      </c>
      <c r="F83" s="1">
        <v>535043</v>
      </c>
      <c r="G83" s="12">
        <v>0.28270508030581698</v>
      </c>
      <c r="H83" s="12">
        <v>0.30427887860410147</v>
      </c>
      <c r="I83" s="12">
        <v>0.4130160410900815</v>
      </c>
      <c r="J83" s="12">
        <v>1.9245293434268667E-3</v>
      </c>
      <c r="K83" s="12">
        <v>0.42800579115218335</v>
      </c>
      <c r="L83" s="12">
        <v>0.33467740923723904</v>
      </c>
      <c r="M83" s="12">
        <v>5.661177450638457E-2</v>
      </c>
      <c r="N83" s="12">
        <v>0.15347306035293912</v>
      </c>
      <c r="O83" s="12">
        <v>2.7231964751253956E-2</v>
      </c>
      <c r="P83" s="12">
        <v>0.22710449918326689</v>
      </c>
      <c r="Q83" s="12">
        <v>5.5600581122550112E-2</v>
      </c>
      <c r="R83" s="12">
        <v>2.0575150738070803E-4</v>
      </c>
      <c r="S83" s="12">
        <v>1.7187778360461586E-3</v>
      </c>
      <c r="T83" s="12">
        <v>0.33096384544548962</v>
      </c>
      <c r="U83" s="12">
        <v>0.14570970469640362</v>
      </c>
      <c r="V83" s="12">
        <v>7.7713849836527918E-2</v>
      </c>
      <c r="W83" s="12">
        <v>0.16290751971576181</v>
      </c>
      <c r="X83" s="12">
        <v>0.49148264034385591</v>
      </c>
      <c r="Y83" s="12">
        <v>0.32053324768717739</v>
      </c>
      <c r="Z83" s="12">
        <v>0.18798411196896664</v>
      </c>
      <c r="AA83" s="12">
        <v>4.5112272575582313E-2</v>
      </c>
      <c r="AB83" s="12">
        <v>0.34439289504916709</v>
      </c>
      <c r="AC83" s="2">
        <v>15905.6</v>
      </c>
      <c r="AD83" t="s">
        <v>521</v>
      </c>
      <c r="AE83" s="12">
        <v>0.75423986108999996</v>
      </c>
      <c r="AF83" t="s">
        <v>522</v>
      </c>
      <c r="AG83" s="12">
        <v>0.13271223142999999</v>
      </c>
      <c r="AH83" t="s">
        <v>523</v>
      </c>
      <c r="AI83" s="12">
        <v>1.6334662353999999E-2</v>
      </c>
      <c r="AJ83" t="s">
        <v>508</v>
      </c>
      <c r="AK83" s="12">
        <v>0.23848856896000001</v>
      </c>
      <c r="AL83" t="s">
        <v>509</v>
      </c>
      <c r="AM83" s="12">
        <v>0.21482064057</v>
      </c>
      <c r="AN83" t="s">
        <v>513</v>
      </c>
      <c r="AO83" s="12">
        <v>7.8240925486000007E-2</v>
      </c>
      <c r="AP83" t="s">
        <v>510</v>
      </c>
      <c r="AQ83" s="12">
        <v>7.5811756866000002E-2</v>
      </c>
      <c r="AR83" t="s">
        <v>511</v>
      </c>
      <c r="AS83" s="12">
        <v>7.2069209997000006E-2</v>
      </c>
      <c r="AT83" t="s">
        <v>560</v>
      </c>
      <c r="AU83" s="12">
        <v>0.14034368937</v>
      </c>
      <c r="AV83" t="s">
        <v>561</v>
      </c>
      <c r="AW83" s="12">
        <v>0.1214482469</v>
      </c>
      <c r="AX83" t="s">
        <v>567</v>
      </c>
      <c r="AY83" s="12">
        <v>0.10286974693999999</v>
      </c>
      <c r="AZ83" t="s">
        <v>563</v>
      </c>
      <c r="BA83" s="12">
        <v>9.7651790983000003E-2</v>
      </c>
      <c r="BB83" t="s">
        <v>565</v>
      </c>
      <c r="BC83" s="12">
        <v>8.2863717298000003E-2</v>
      </c>
    </row>
    <row r="84" spans="1:55" x14ac:dyDescent="0.25">
      <c r="A84" s="25" t="s">
        <v>57</v>
      </c>
      <c r="B84" t="s">
        <v>377</v>
      </c>
      <c r="C84" s="1">
        <v>185771</v>
      </c>
      <c r="D84" s="1">
        <v>32385</v>
      </c>
      <c r="E84" s="1">
        <v>84645</v>
      </c>
      <c r="F84" s="1">
        <v>43518</v>
      </c>
      <c r="G84" s="12">
        <v>0.32311255210745715</v>
      </c>
      <c r="H84" s="12">
        <v>0.33947815346611088</v>
      </c>
      <c r="I84" s="12">
        <v>0.33740929442643197</v>
      </c>
      <c r="J84" s="12">
        <v>7.7196232823838196E-3</v>
      </c>
      <c r="K84" s="12">
        <v>0.57162266481395707</v>
      </c>
      <c r="L84" s="12">
        <v>0.28670680870773507</v>
      </c>
      <c r="M84" s="12">
        <v>1.5995059441099274E-2</v>
      </c>
      <c r="N84" s="12">
        <v>8.5008491585610621E-2</v>
      </c>
      <c r="O84" s="12">
        <v>4.0666975451597961E-2</v>
      </c>
      <c r="P84" s="12">
        <v>0.23720858422109001</v>
      </c>
      <c r="Q84" s="12">
        <v>8.5903967886367144E-2</v>
      </c>
      <c r="R84" s="12">
        <v>0</v>
      </c>
      <c r="S84" s="12">
        <v>7.7196232823838196E-3</v>
      </c>
      <c r="T84" s="12">
        <v>0.30971128608923887</v>
      </c>
      <c r="U84" s="12">
        <v>0.13354948278524009</v>
      </c>
      <c r="V84" s="12">
        <v>0.10273274664196387</v>
      </c>
      <c r="W84" s="12">
        <v>0.13089393237610006</v>
      </c>
      <c r="X84" s="12">
        <v>0.57464875714065156</v>
      </c>
      <c r="Y84" s="12">
        <v>0.31931449745252433</v>
      </c>
      <c r="Z84" s="12">
        <v>0.10603674540682415</v>
      </c>
      <c r="AA84" s="12">
        <v>7.7227111316967731E-2</v>
      </c>
      <c r="AB84" s="12">
        <v>0.36245175235448512</v>
      </c>
      <c r="AC84" s="2">
        <v>18235.7</v>
      </c>
      <c r="AD84" t="s">
        <v>521</v>
      </c>
      <c r="AE84" s="12">
        <v>0.87917245637999997</v>
      </c>
      <c r="AF84" t="s">
        <v>522</v>
      </c>
      <c r="AG84" s="12">
        <v>7.8801914466999995E-2</v>
      </c>
      <c r="AH84" t="s">
        <v>551</v>
      </c>
      <c r="AI84" s="12">
        <v>1.361741547E-2</v>
      </c>
      <c r="AJ84" t="s">
        <v>508</v>
      </c>
      <c r="AK84" s="12">
        <v>0.19919178312999999</v>
      </c>
      <c r="AL84" t="s">
        <v>509</v>
      </c>
      <c r="AM84" s="12">
        <v>0.18712465622999999</v>
      </c>
      <c r="AN84" t="s">
        <v>511</v>
      </c>
      <c r="AO84" s="12">
        <v>0.15636751417</v>
      </c>
      <c r="AP84" t="s">
        <v>517</v>
      </c>
      <c r="AQ84" s="12">
        <v>9.4909356233000008E-2</v>
      </c>
      <c r="AR84" t="s">
        <v>512</v>
      </c>
      <c r="AS84" s="12">
        <v>7.4423303585999995E-2</v>
      </c>
      <c r="AT84" t="s">
        <v>564</v>
      </c>
      <c r="AU84" s="12">
        <v>0.13179969496999999</v>
      </c>
      <c r="AV84" t="s">
        <v>560</v>
      </c>
      <c r="AW84" s="12">
        <v>0.11928063039999999</v>
      </c>
      <c r="AX84" t="s">
        <v>567</v>
      </c>
      <c r="AY84" s="12">
        <v>0.11276690391000001</v>
      </c>
      <c r="AZ84" t="s">
        <v>565</v>
      </c>
      <c r="BA84" s="12">
        <v>0.10390188104</v>
      </c>
      <c r="BB84" t="s">
        <v>563</v>
      </c>
      <c r="BC84" s="12">
        <v>8.5472801220000005E-2</v>
      </c>
    </row>
    <row r="85" spans="1:55" x14ac:dyDescent="0.25">
      <c r="A85" s="25" t="s">
        <v>57</v>
      </c>
      <c r="B85" t="s">
        <v>200</v>
      </c>
      <c r="C85" s="1">
        <v>3064199</v>
      </c>
      <c r="D85" s="1">
        <v>339019</v>
      </c>
      <c r="E85" s="1">
        <v>924715</v>
      </c>
      <c r="F85" s="1">
        <v>480456</v>
      </c>
      <c r="G85" s="12">
        <v>0.38132671030237242</v>
      </c>
      <c r="H85" s="12">
        <v>0.24766163548355696</v>
      </c>
      <c r="I85" s="12">
        <v>0.37101165421407062</v>
      </c>
      <c r="J85" s="12">
        <v>2.8995425035175022E-3</v>
      </c>
      <c r="K85" s="12">
        <v>0.25397396606089923</v>
      </c>
      <c r="L85" s="12">
        <v>0.35371173887009283</v>
      </c>
      <c r="M85" s="12">
        <v>8.5101424993879404E-2</v>
      </c>
      <c r="N85" s="12">
        <v>0.26748943274565734</v>
      </c>
      <c r="O85" s="12">
        <v>3.9723437329471208E-2</v>
      </c>
      <c r="P85" s="12">
        <v>0.31716806432677813</v>
      </c>
      <c r="Q85" s="12">
        <v>6.4158645975594286E-2</v>
      </c>
      <c r="R85" s="12">
        <v>2.684215338963303E-3</v>
      </c>
      <c r="S85" s="12">
        <v>2.1532716455419904E-4</v>
      </c>
      <c r="T85" s="12">
        <v>0.27500228600756887</v>
      </c>
      <c r="U85" s="12">
        <v>0.12642654246517157</v>
      </c>
      <c r="V85" s="12">
        <v>7.3748079016220325E-2</v>
      </c>
      <c r="W85" s="12">
        <v>0.14349638220866678</v>
      </c>
      <c r="X85" s="12">
        <v>0.46753721767806522</v>
      </c>
      <c r="Y85" s="12">
        <v>0.29280954754748256</v>
      </c>
      <c r="Z85" s="12">
        <v>0.23965323477445216</v>
      </c>
      <c r="AA85" s="12">
        <v>4.0968205321825622E-2</v>
      </c>
      <c r="AB85" s="12">
        <v>0.21328303133452697</v>
      </c>
      <c r="AC85" s="2">
        <v>19451.5</v>
      </c>
      <c r="AD85" t="s">
        <v>521</v>
      </c>
      <c r="AE85" s="12">
        <v>0.55770030587999997</v>
      </c>
      <c r="AF85" t="s">
        <v>522</v>
      </c>
      <c r="AG85" s="12">
        <v>0.24508655857</v>
      </c>
      <c r="AH85" t="s">
        <v>535</v>
      </c>
      <c r="AI85" s="12">
        <v>3.1735684431E-2</v>
      </c>
      <c r="AJ85" t="s">
        <v>508</v>
      </c>
      <c r="AK85" s="12">
        <v>0.16727207028999999</v>
      </c>
      <c r="AL85" t="s">
        <v>511</v>
      </c>
      <c r="AM85" s="12">
        <v>0.16266498040999999</v>
      </c>
      <c r="AN85" t="s">
        <v>509</v>
      </c>
      <c r="AO85" s="12">
        <v>0.15924651021</v>
      </c>
      <c r="AP85" t="s">
        <v>514</v>
      </c>
      <c r="AQ85" s="12">
        <v>9.8336883343999995E-2</v>
      </c>
      <c r="AR85" t="s">
        <v>512</v>
      </c>
      <c r="AS85" s="12">
        <v>8.064071355199999E-2</v>
      </c>
      <c r="AT85" t="s">
        <v>560</v>
      </c>
      <c r="AU85" s="12">
        <v>0.12802952083999999</v>
      </c>
      <c r="AV85" t="s">
        <v>563</v>
      </c>
      <c r="AW85" s="12">
        <v>0.10197273965999999</v>
      </c>
      <c r="AX85" t="s">
        <v>561</v>
      </c>
      <c r="AY85" s="12">
        <v>9.2365638039999989E-2</v>
      </c>
      <c r="AZ85" t="s">
        <v>565</v>
      </c>
      <c r="BA85" s="12">
        <v>9.2234284981000003E-2</v>
      </c>
      <c r="BB85" t="s">
        <v>562</v>
      </c>
      <c r="BC85" s="12">
        <v>8.9515582137999997E-2</v>
      </c>
    </row>
    <row r="86" spans="1:55" x14ac:dyDescent="0.25">
      <c r="A86" s="25" t="s">
        <v>57</v>
      </c>
      <c r="B86" t="s">
        <v>479</v>
      </c>
      <c r="C86" s="1">
        <v>276347</v>
      </c>
      <c r="D86" s="1">
        <v>41089</v>
      </c>
      <c r="E86" s="1">
        <v>108546</v>
      </c>
      <c r="F86" s="1">
        <v>54779</v>
      </c>
      <c r="G86" s="12">
        <v>0.34571296454038791</v>
      </c>
      <c r="H86" s="12">
        <v>0.28703545961206162</v>
      </c>
      <c r="I86" s="12">
        <v>0.36725157584755042</v>
      </c>
      <c r="J86" s="12">
        <v>6.0113412348803815E-3</v>
      </c>
      <c r="K86" s="12">
        <v>0.72810241183771818</v>
      </c>
      <c r="L86" s="12">
        <v>0.1521818491567086</v>
      </c>
      <c r="M86" s="12">
        <v>1.5916668694784492E-2</v>
      </c>
      <c r="N86" s="12">
        <v>8.2284796417532668E-2</v>
      </c>
      <c r="O86" s="12">
        <v>2.1514273893256101E-2</v>
      </c>
      <c r="P86" s="12">
        <v>0.2670057679670958</v>
      </c>
      <c r="Q86" s="12">
        <v>7.8707196573292115E-2</v>
      </c>
      <c r="R86" s="12">
        <v>2.0686801820438559E-3</v>
      </c>
      <c r="S86" s="12">
        <v>3.9426610528365252E-3</v>
      </c>
      <c r="T86" s="12">
        <v>0.3304777434349826</v>
      </c>
      <c r="U86" s="12">
        <v>0.13599746890895373</v>
      </c>
      <c r="V86" s="12">
        <v>8.9464333519920169E-2</v>
      </c>
      <c r="W86" s="12">
        <v>9.8347489595755552E-2</v>
      </c>
      <c r="X86" s="12">
        <v>0.52271897588162286</v>
      </c>
      <c r="Y86" s="12">
        <v>0.39234344958504708</v>
      </c>
      <c r="Z86" s="12">
        <v>8.493757453333009E-2</v>
      </c>
      <c r="AA86" s="12">
        <v>5.3517973180169875E-2</v>
      </c>
      <c r="AB86" s="12">
        <v>0.34435006936162965</v>
      </c>
      <c r="AC86" s="2">
        <v>17931.8</v>
      </c>
      <c r="AD86" t="s">
        <v>521</v>
      </c>
      <c r="AE86" s="12">
        <v>0.90734746525999999</v>
      </c>
      <c r="AF86" t="s">
        <v>522</v>
      </c>
      <c r="AG86" s="12">
        <v>6.3204263915000003E-2</v>
      </c>
      <c r="AH86" t="s">
        <v>523</v>
      </c>
      <c r="AI86" s="12">
        <v>1.0805811774E-2</v>
      </c>
      <c r="AJ86" t="s">
        <v>509</v>
      </c>
      <c r="AK86" s="12">
        <v>0.22382079072</v>
      </c>
      <c r="AL86" t="s">
        <v>508</v>
      </c>
      <c r="AM86" s="12">
        <v>0.17691955427</v>
      </c>
      <c r="AN86" t="s">
        <v>511</v>
      </c>
      <c r="AO86" s="12">
        <v>0.10822775149</v>
      </c>
      <c r="AP86" t="s">
        <v>513</v>
      </c>
      <c r="AQ86" s="12">
        <v>0.10486948557</v>
      </c>
      <c r="AR86" t="s">
        <v>516</v>
      </c>
      <c r="AS86" s="12">
        <v>7.2279041368000008E-2</v>
      </c>
      <c r="AT86" t="s">
        <v>560</v>
      </c>
      <c r="AU86" s="12">
        <v>0.13818628861000001</v>
      </c>
      <c r="AV86" t="s">
        <v>563</v>
      </c>
      <c r="AW86" s="12">
        <v>0.11182025058</v>
      </c>
      <c r="AX86" t="s">
        <v>565</v>
      </c>
      <c r="AY86" s="12">
        <v>9.9474248646000005E-2</v>
      </c>
      <c r="AZ86" t="s">
        <v>561</v>
      </c>
      <c r="BA86" s="12">
        <v>9.9081896890000007E-2</v>
      </c>
      <c r="BB86" t="s">
        <v>562</v>
      </c>
      <c r="BC86" s="12">
        <v>9.7617116998999998E-2</v>
      </c>
    </row>
    <row r="87" spans="1:55" x14ac:dyDescent="0.25">
      <c r="A87" s="25" t="s">
        <v>58</v>
      </c>
      <c r="B87" t="s">
        <v>213</v>
      </c>
      <c r="C87" s="1">
        <v>2415307</v>
      </c>
      <c r="D87" s="1">
        <v>244152</v>
      </c>
      <c r="E87" s="1">
        <v>599151</v>
      </c>
      <c r="F87" s="1">
        <v>291021</v>
      </c>
      <c r="G87" s="12">
        <v>0.31944034863527637</v>
      </c>
      <c r="H87" s="12">
        <v>0.27204364494249483</v>
      </c>
      <c r="I87" s="12">
        <v>0.40851600642222879</v>
      </c>
      <c r="J87" s="12">
        <v>2.6909466234149217E-3</v>
      </c>
      <c r="K87" s="12">
        <v>0.50908450473475542</v>
      </c>
      <c r="L87" s="12">
        <v>0.13629214587633934</v>
      </c>
      <c r="M87" s="12">
        <v>7.2188636587044136E-2</v>
      </c>
      <c r="N87" s="12">
        <v>0.25330122218945572</v>
      </c>
      <c r="O87" s="12">
        <v>2.9133490612405388E-2</v>
      </c>
      <c r="P87" s="12">
        <v>0.26211949932828732</v>
      </c>
      <c r="Q87" s="12">
        <v>5.7320849306989087E-2</v>
      </c>
      <c r="R87" s="12">
        <v>1.5359284380222157E-3</v>
      </c>
      <c r="S87" s="12">
        <v>1.1550181853927062E-3</v>
      </c>
      <c r="T87" s="12">
        <v>0.301922572823487</v>
      </c>
      <c r="U87" s="12">
        <v>0.17924899243094466</v>
      </c>
      <c r="V87" s="12">
        <v>5.1132081654051573E-2</v>
      </c>
      <c r="W87" s="12">
        <v>0.14825600445624038</v>
      </c>
      <c r="X87" s="12">
        <v>0.43904616796094237</v>
      </c>
      <c r="Y87" s="12">
        <v>0.29087617549723122</v>
      </c>
      <c r="Z87" s="12">
        <v>0.27007765654182642</v>
      </c>
      <c r="AA87" s="12">
        <v>2.7810544251122251E-2</v>
      </c>
      <c r="AB87" s="12">
        <v>0.25841688784036176</v>
      </c>
      <c r="AC87" s="2">
        <v>15703</v>
      </c>
      <c r="AD87" t="s">
        <v>521</v>
      </c>
      <c r="AE87" s="12">
        <v>0.56896933057999999</v>
      </c>
      <c r="AF87" t="s">
        <v>522</v>
      </c>
      <c r="AG87" s="12">
        <v>0.23227743372999998</v>
      </c>
      <c r="AH87" t="s">
        <v>533</v>
      </c>
      <c r="AI87" s="12">
        <v>4.8027458305E-2</v>
      </c>
      <c r="AJ87" t="s">
        <v>508</v>
      </c>
      <c r="AK87" s="12">
        <v>0.20126386399000001</v>
      </c>
      <c r="AL87" t="s">
        <v>509</v>
      </c>
      <c r="AM87" s="12">
        <v>0.18185598494999999</v>
      </c>
      <c r="AN87" t="s">
        <v>512</v>
      </c>
      <c r="AO87" s="12">
        <v>0.11617459592</v>
      </c>
      <c r="AP87" t="s">
        <v>511</v>
      </c>
      <c r="AQ87" s="12">
        <v>8.9806602904999991E-2</v>
      </c>
      <c r="AR87" t="s">
        <v>516</v>
      </c>
      <c r="AS87" s="12">
        <v>7.1741664565000002E-2</v>
      </c>
      <c r="AT87" t="s">
        <v>560</v>
      </c>
      <c r="AU87" s="12">
        <v>0.12170572707999999</v>
      </c>
      <c r="AV87" t="s">
        <v>565</v>
      </c>
      <c r="AW87" s="12">
        <v>0.10374693237</v>
      </c>
      <c r="AX87" t="s">
        <v>563</v>
      </c>
      <c r="AY87" s="12">
        <v>0.10260421498</v>
      </c>
      <c r="AZ87" t="s">
        <v>561</v>
      </c>
      <c r="BA87" s="12">
        <v>8.9777106859000005E-2</v>
      </c>
      <c r="BB87" t="s">
        <v>567</v>
      </c>
      <c r="BC87" s="12">
        <v>8.7559138787000002E-2</v>
      </c>
    </row>
    <row r="88" spans="1:55" x14ac:dyDescent="0.25">
      <c r="A88" s="25" t="s">
        <v>58</v>
      </c>
      <c r="B88" t="s">
        <v>234</v>
      </c>
      <c r="C88" s="1">
        <v>765397</v>
      </c>
      <c r="D88" s="1">
        <v>107030</v>
      </c>
      <c r="E88" s="1">
        <v>274575</v>
      </c>
      <c r="F88" s="1">
        <v>139421</v>
      </c>
      <c r="G88" s="12">
        <v>0.3221433243015977</v>
      </c>
      <c r="H88" s="12">
        <v>0.31631318321965807</v>
      </c>
      <c r="I88" s="12">
        <v>0.36154349247874429</v>
      </c>
      <c r="J88" s="12">
        <v>3.9054470709146967E-3</v>
      </c>
      <c r="K88" s="12">
        <v>0.62197514715500324</v>
      </c>
      <c r="L88" s="12">
        <v>6.1113706437447443E-2</v>
      </c>
      <c r="M88" s="12">
        <v>2.6721479958890029E-2</v>
      </c>
      <c r="N88" s="12">
        <v>0.24034382883303745</v>
      </c>
      <c r="O88" s="12">
        <v>4.9845837615621787E-2</v>
      </c>
      <c r="P88" s="12">
        <v>0.25921704195085488</v>
      </c>
      <c r="Q88" s="12">
        <v>6.2926282350742782E-2</v>
      </c>
      <c r="R88" s="12">
        <v>3.9054470709146967E-3</v>
      </c>
      <c r="S88" s="12">
        <v>0</v>
      </c>
      <c r="T88" s="12">
        <v>0.33612071381855557</v>
      </c>
      <c r="U88" s="12">
        <v>0.13360739979445016</v>
      </c>
      <c r="V88" s="12">
        <v>7.2269457161543496E-2</v>
      </c>
      <c r="W88" s="12">
        <v>0.13585910492385311</v>
      </c>
      <c r="X88" s="12">
        <v>0.49801924694011024</v>
      </c>
      <c r="Y88" s="12">
        <v>0.32734747267121367</v>
      </c>
      <c r="Z88" s="12">
        <v>0.17463328038867607</v>
      </c>
      <c r="AA88" s="12">
        <v>3.768102401195926E-2</v>
      </c>
      <c r="AB88" s="12">
        <v>0.33932542277866018</v>
      </c>
      <c r="AC88" s="2">
        <v>18774.599999999999</v>
      </c>
      <c r="AD88" t="s">
        <v>521</v>
      </c>
      <c r="AE88" s="12">
        <v>0.65627394188999999</v>
      </c>
      <c r="AF88" t="s">
        <v>522</v>
      </c>
      <c r="AG88" s="12">
        <v>0.20739045128</v>
      </c>
      <c r="AH88" t="s">
        <v>539</v>
      </c>
      <c r="AI88" s="12">
        <v>7.2316173036000006E-2</v>
      </c>
      <c r="AJ88" t="s">
        <v>508</v>
      </c>
      <c r="AK88" s="12">
        <v>0.25068566613000004</v>
      </c>
      <c r="AL88" t="s">
        <v>509</v>
      </c>
      <c r="AM88" s="12">
        <v>0.21765111469000001</v>
      </c>
      <c r="AN88" t="s">
        <v>511</v>
      </c>
      <c r="AO88" s="12">
        <v>7.4097908526999989E-2</v>
      </c>
      <c r="AP88" t="s">
        <v>512</v>
      </c>
      <c r="AQ88" s="12">
        <v>7.1998774227999995E-2</v>
      </c>
      <c r="AR88" t="s">
        <v>514</v>
      </c>
      <c r="AS88" s="12">
        <v>5.7841109324000002E-2</v>
      </c>
      <c r="AT88" t="s">
        <v>560</v>
      </c>
      <c r="AU88" s="12">
        <v>0.12125465427</v>
      </c>
      <c r="AV88" t="s">
        <v>567</v>
      </c>
      <c r="AW88" s="12">
        <v>0.11036707800000001</v>
      </c>
      <c r="AX88" t="s">
        <v>561</v>
      </c>
      <c r="AY88" s="12">
        <v>0.10823245024</v>
      </c>
      <c r="AZ88" t="s">
        <v>565</v>
      </c>
      <c r="BA88" s="12">
        <v>0.10349533110999999</v>
      </c>
      <c r="BB88" t="s">
        <v>564</v>
      </c>
      <c r="BC88" s="12">
        <v>9.6604089908000013E-2</v>
      </c>
    </row>
    <row r="89" spans="1:55" x14ac:dyDescent="0.25">
      <c r="A89" s="25" t="s">
        <v>58</v>
      </c>
      <c r="B89" t="s">
        <v>193</v>
      </c>
      <c r="C89" s="1">
        <v>250571</v>
      </c>
      <c r="D89" s="1">
        <v>40221</v>
      </c>
      <c r="E89" s="1">
        <v>103209</v>
      </c>
      <c r="F89" s="1">
        <v>53605</v>
      </c>
      <c r="G89" s="12">
        <v>0.28716342209293655</v>
      </c>
      <c r="H89" s="12">
        <v>0.36674871335869325</v>
      </c>
      <c r="I89" s="12">
        <v>0.34608786454837026</v>
      </c>
      <c r="J89" s="12">
        <v>5.4449168344894456E-3</v>
      </c>
      <c r="K89" s="12">
        <v>0.46033166753685884</v>
      </c>
      <c r="L89" s="12">
        <v>0.11287635812137937</v>
      </c>
      <c r="M89" s="12">
        <v>3.0083787076402874E-2</v>
      </c>
      <c r="N89" s="12">
        <v>0.36958305362870142</v>
      </c>
      <c r="O89" s="12">
        <v>2.7125133636657469E-2</v>
      </c>
      <c r="P89" s="12">
        <v>0.20131274707242486</v>
      </c>
      <c r="Q89" s="12">
        <v>8.5850675020511677E-2</v>
      </c>
      <c r="R89" s="12">
        <v>5.4449168344894456E-3</v>
      </c>
      <c r="S89" s="12">
        <v>0</v>
      </c>
      <c r="T89" s="12">
        <v>0.37167151488028644</v>
      </c>
      <c r="U89" s="12">
        <v>0.11389572611322443</v>
      </c>
      <c r="V89" s="12">
        <v>6.8496556525198274E-2</v>
      </c>
      <c r="W89" s="12">
        <v>0.15877278038835435</v>
      </c>
      <c r="X89" s="12">
        <v>0.46776559508714355</v>
      </c>
      <c r="Y89" s="12">
        <v>0.36433703786579152</v>
      </c>
      <c r="Z89" s="12">
        <v>0.16789736704706495</v>
      </c>
      <c r="AA89" s="12">
        <v>5.5841475845951123E-2</v>
      </c>
      <c r="AB89" s="12">
        <v>0.41192411924119243</v>
      </c>
      <c r="AC89" s="2">
        <v>17222.599999999999</v>
      </c>
      <c r="AD89" t="s">
        <v>521</v>
      </c>
      <c r="AE89" s="12">
        <v>0.59618109942999997</v>
      </c>
      <c r="AF89" t="s">
        <v>522</v>
      </c>
      <c r="AG89" s="12">
        <v>0.28644240571000001</v>
      </c>
      <c r="AH89" t="s">
        <v>550</v>
      </c>
      <c r="AI89" s="12">
        <v>2.7373759976000001E-2</v>
      </c>
      <c r="AJ89" t="s">
        <v>508</v>
      </c>
      <c r="AK89" s="12">
        <v>0.30278694217999996</v>
      </c>
      <c r="AL89" t="s">
        <v>509</v>
      </c>
      <c r="AM89" s="12">
        <v>0.21084389650999999</v>
      </c>
      <c r="AN89" t="s">
        <v>511</v>
      </c>
      <c r="AO89" s="12">
        <v>0.12341552353000002</v>
      </c>
      <c r="AP89" t="s">
        <v>510</v>
      </c>
      <c r="AQ89" s="12">
        <v>7.6575794409000003E-2</v>
      </c>
      <c r="AR89" t="s">
        <v>517</v>
      </c>
      <c r="AS89" s="12">
        <v>4.5711060948000003E-2</v>
      </c>
      <c r="AT89" t="s">
        <v>567</v>
      </c>
      <c r="AU89" s="12">
        <v>0.13249974004000001</v>
      </c>
      <c r="AV89" t="s">
        <v>564</v>
      </c>
      <c r="AW89" s="12">
        <v>9.6339814911000007E-2</v>
      </c>
      <c r="AX89" t="s">
        <v>565</v>
      </c>
      <c r="AY89" s="12">
        <v>9.5196007071000011E-2</v>
      </c>
      <c r="AZ89" t="s">
        <v>563</v>
      </c>
      <c r="BA89" s="12">
        <v>9.0412810647999997E-2</v>
      </c>
      <c r="BB89" t="s">
        <v>561</v>
      </c>
      <c r="BC89" s="12">
        <v>8.0274513881999993E-2</v>
      </c>
    </row>
    <row r="90" spans="1:55" x14ac:dyDescent="0.25">
      <c r="A90" s="25" t="s">
        <v>58</v>
      </c>
      <c r="B90" t="s">
        <v>243</v>
      </c>
      <c r="C90" s="1">
        <v>430062</v>
      </c>
      <c r="D90" s="1">
        <v>51925</v>
      </c>
      <c r="E90" s="1">
        <v>131345</v>
      </c>
      <c r="F90" s="1">
        <v>66294</v>
      </c>
      <c r="G90" s="12">
        <v>0.29116995666827156</v>
      </c>
      <c r="H90" s="12">
        <v>0.30024073182474725</v>
      </c>
      <c r="I90" s="12">
        <v>0.40858931150698125</v>
      </c>
      <c r="J90" s="12">
        <v>5.1998074145402022E-4</v>
      </c>
      <c r="K90" s="12">
        <v>0.64494944631680307</v>
      </c>
      <c r="L90" s="12">
        <v>7.0948483389504088E-2</v>
      </c>
      <c r="M90" s="12">
        <v>3.9961482908040441E-2</v>
      </c>
      <c r="N90" s="12">
        <v>0.22950409244102071</v>
      </c>
      <c r="O90" s="12">
        <v>1.463649494463168E-2</v>
      </c>
      <c r="P90" s="12">
        <v>0.25078478574867596</v>
      </c>
      <c r="Q90" s="12">
        <v>4.0385170919595571E-2</v>
      </c>
      <c r="R90" s="12">
        <v>5.1998074145402022E-4</v>
      </c>
      <c r="S90" s="12">
        <v>0</v>
      </c>
      <c r="T90" s="12">
        <v>0.3135291285507944</v>
      </c>
      <c r="U90" s="12">
        <v>0.15337506018295619</v>
      </c>
      <c r="V90" s="12">
        <v>6.988926336061628E-2</v>
      </c>
      <c r="W90" s="12">
        <v>0.17203659123736159</v>
      </c>
      <c r="X90" s="12">
        <v>0.42784785748675974</v>
      </c>
      <c r="Y90" s="12">
        <v>0.38784785748675976</v>
      </c>
      <c r="Z90" s="12">
        <v>0.1843042850264805</v>
      </c>
      <c r="AA90" s="12">
        <v>4.4776119402985072E-2</v>
      </c>
      <c r="AB90" s="12">
        <v>0.25956668271545497</v>
      </c>
      <c r="AC90" s="2">
        <v>19458.3</v>
      </c>
      <c r="AD90" t="s">
        <v>521</v>
      </c>
      <c r="AE90" s="12">
        <v>0.67795859413000004</v>
      </c>
      <c r="AF90" t="s">
        <v>522</v>
      </c>
      <c r="AG90" s="12">
        <v>0.20207992296999999</v>
      </c>
      <c r="AH90" t="s">
        <v>534</v>
      </c>
      <c r="AI90" s="12">
        <v>1.8661531054000001E-2</v>
      </c>
      <c r="AJ90" t="s">
        <v>508</v>
      </c>
      <c r="AK90" s="12">
        <v>0.29205340114</v>
      </c>
      <c r="AL90" t="s">
        <v>509</v>
      </c>
      <c r="AM90" s="12">
        <v>0.18785759694999998</v>
      </c>
      <c r="AN90" t="s">
        <v>511</v>
      </c>
      <c r="AO90" s="12">
        <v>8.4996821360000002E-2</v>
      </c>
      <c r="AP90" t="s">
        <v>512</v>
      </c>
      <c r="AQ90" s="12">
        <v>6.9643992370999996E-2</v>
      </c>
      <c r="AR90" t="s">
        <v>513</v>
      </c>
      <c r="AS90" s="12">
        <v>5.8359821996000004E-2</v>
      </c>
      <c r="AT90" t="s">
        <v>567</v>
      </c>
      <c r="AU90" s="12">
        <v>0.11590839694999999</v>
      </c>
      <c r="AV90" t="s">
        <v>565</v>
      </c>
      <c r="AW90" s="12">
        <v>0.10796946565000001</v>
      </c>
      <c r="AX90" t="s">
        <v>560</v>
      </c>
      <c r="AY90" s="12">
        <v>0.10416284986999999</v>
      </c>
      <c r="AZ90" t="s">
        <v>563</v>
      </c>
      <c r="BA90" s="12">
        <v>9.8564885495999996E-2</v>
      </c>
      <c r="BB90" t="s">
        <v>564</v>
      </c>
      <c r="BC90" s="12">
        <v>8.4111959287999999E-2</v>
      </c>
    </row>
    <row r="91" spans="1:55" x14ac:dyDescent="0.25">
      <c r="A91" s="25" t="s">
        <v>58</v>
      </c>
      <c r="B91" t="s">
        <v>480</v>
      </c>
      <c r="C91" s="1">
        <v>234552</v>
      </c>
      <c r="D91" s="1">
        <v>27117</v>
      </c>
      <c r="E91" s="1">
        <v>63970</v>
      </c>
      <c r="F91" s="1">
        <v>29175</v>
      </c>
      <c r="G91" s="12">
        <v>0.36036434708854226</v>
      </c>
      <c r="H91" s="12">
        <v>0.18582439060368036</v>
      </c>
      <c r="I91" s="12">
        <v>0.45381126230777741</v>
      </c>
      <c r="J91" s="12">
        <v>0</v>
      </c>
      <c r="K91" s="12">
        <v>0.86676254747944093</v>
      </c>
      <c r="L91" s="12">
        <v>1.7774827598923185E-2</v>
      </c>
      <c r="M91" s="12">
        <v>2.6735995869749604E-2</v>
      </c>
      <c r="N91" s="12">
        <v>6.2211896596231143E-2</v>
      </c>
      <c r="O91" s="12">
        <v>2.6514732455655124E-2</v>
      </c>
      <c r="P91" s="12">
        <v>0.27233838551462181</v>
      </c>
      <c r="Q91" s="12">
        <v>8.8025961573920425E-2</v>
      </c>
      <c r="R91" s="12">
        <v>0</v>
      </c>
      <c r="S91" s="12">
        <v>0</v>
      </c>
      <c r="T91" s="12">
        <v>0.18943835970055684</v>
      </c>
      <c r="U91" s="12">
        <v>0.1748718516060036</v>
      </c>
      <c r="V91" s="12">
        <v>7.8179739646716082E-2</v>
      </c>
      <c r="W91" s="12">
        <v>0.19714570195818121</v>
      </c>
      <c r="X91" s="12">
        <v>0.3844083047534757</v>
      </c>
      <c r="Y91" s="12">
        <v>0.29922189032710106</v>
      </c>
      <c r="Z91" s="12">
        <v>0.31636980491942324</v>
      </c>
      <c r="AA91" s="12">
        <v>3.1861931629605045E-2</v>
      </c>
      <c r="AB91" s="12">
        <v>0.15868274514142419</v>
      </c>
      <c r="AC91" s="2">
        <v>15196.5</v>
      </c>
      <c r="AD91" t="s">
        <v>521</v>
      </c>
      <c r="AE91" s="12">
        <v>0.83106538334000002</v>
      </c>
      <c r="AF91" t="s">
        <v>539</v>
      </c>
      <c r="AG91" s="12">
        <v>6.2248773831999997E-2</v>
      </c>
      <c r="AH91" t="s">
        <v>522</v>
      </c>
      <c r="AI91" s="12">
        <v>6.2138142124999997E-2</v>
      </c>
      <c r="AJ91" t="s">
        <v>509</v>
      </c>
      <c r="AK91" s="12">
        <v>0.21507760531999998</v>
      </c>
      <c r="AL91" t="s">
        <v>508</v>
      </c>
      <c r="AM91" s="12">
        <v>0.14850719332000001</v>
      </c>
      <c r="AN91" t="s">
        <v>511</v>
      </c>
      <c r="AO91" s="12">
        <v>0.14314443356000001</v>
      </c>
      <c r="AP91" t="s">
        <v>510</v>
      </c>
      <c r="AQ91" s="12">
        <v>0.11189604496</v>
      </c>
      <c r="AR91" t="s">
        <v>512</v>
      </c>
      <c r="AS91" s="12">
        <v>7.8533491465999999E-2</v>
      </c>
      <c r="AT91" t="s">
        <v>562</v>
      </c>
      <c r="AU91" s="12">
        <v>0.13529368084999999</v>
      </c>
      <c r="AV91" t="s">
        <v>565</v>
      </c>
      <c r="AW91" s="12">
        <v>0.10243558328000001</v>
      </c>
      <c r="AX91" t="s">
        <v>566</v>
      </c>
      <c r="AY91" s="12">
        <v>9.0628944828000005E-2</v>
      </c>
      <c r="AZ91" t="s">
        <v>563</v>
      </c>
      <c r="BA91" s="12">
        <v>8.6656270884000006E-2</v>
      </c>
      <c r="BB91" t="s">
        <v>561</v>
      </c>
      <c r="BC91" s="12">
        <v>8.1866785476000001E-2</v>
      </c>
    </row>
    <row r="92" spans="1:55" x14ac:dyDescent="0.25">
      <c r="A92" s="25" t="s">
        <v>59</v>
      </c>
      <c r="B92" t="s">
        <v>222</v>
      </c>
      <c r="C92" s="1">
        <v>1937650</v>
      </c>
      <c r="D92" s="1">
        <v>313761</v>
      </c>
      <c r="E92" s="1">
        <v>821479</v>
      </c>
      <c r="F92" s="1">
        <v>421072</v>
      </c>
      <c r="G92" s="12">
        <v>0.3091780049145687</v>
      </c>
      <c r="H92" s="12">
        <v>0.29915126481621362</v>
      </c>
      <c r="I92" s="12">
        <v>0.39167073026921767</v>
      </c>
      <c r="J92" s="12">
        <v>1.580821070815047E-3</v>
      </c>
      <c r="K92" s="12">
        <v>0.53322433317078921</v>
      </c>
      <c r="L92" s="12">
        <v>0.36274425438470681</v>
      </c>
      <c r="M92" s="12">
        <v>2.908264570803892E-2</v>
      </c>
      <c r="N92" s="12">
        <v>5.1373497662233356E-2</v>
      </c>
      <c r="O92" s="12">
        <v>2.3575269074231662E-2</v>
      </c>
      <c r="P92" s="12">
        <v>0.25014899876020286</v>
      </c>
      <c r="Q92" s="12">
        <v>5.9029006154365904E-2</v>
      </c>
      <c r="R92" s="12">
        <v>1.1378087142761529E-3</v>
      </c>
      <c r="S92" s="12">
        <v>4.4301235653889428E-4</v>
      </c>
      <c r="T92" s="12">
        <v>0.3029375862519561</v>
      </c>
      <c r="U92" s="12">
        <v>0.1648484037213038</v>
      </c>
      <c r="V92" s="12">
        <v>6.5361851855393116E-2</v>
      </c>
      <c r="W92" s="12">
        <v>0.15767415325677825</v>
      </c>
      <c r="X92" s="12">
        <v>0.45836799347273882</v>
      </c>
      <c r="Y92" s="12">
        <v>0.38468770816003262</v>
      </c>
      <c r="Z92" s="12">
        <v>0.15694429836722856</v>
      </c>
      <c r="AA92" s="12">
        <v>3.4950169077737514E-2</v>
      </c>
      <c r="AB92" s="12">
        <v>0.34022711554335944</v>
      </c>
      <c r="AC92" s="2">
        <v>15196.5</v>
      </c>
      <c r="AD92" t="s">
        <v>521</v>
      </c>
      <c r="AE92" s="12">
        <v>0.82705626257000009</v>
      </c>
      <c r="AF92" t="s">
        <v>525</v>
      </c>
      <c r="AG92" s="12">
        <v>5.7154968271999999E-2</v>
      </c>
      <c r="AH92" t="s">
        <v>522</v>
      </c>
      <c r="AI92" s="12">
        <v>3.8417776587999997E-2</v>
      </c>
      <c r="AJ92" t="s">
        <v>509</v>
      </c>
      <c r="AK92" s="12">
        <v>0.19329180806000001</v>
      </c>
      <c r="AL92" t="s">
        <v>508</v>
      </c>
      <c r="AM92" s="12">
        <v>0.17569860393</v>
      </c>
      <c r="AN92" t="s">
        <v>511</v>
      </c>
      <c r="AO92" s="12">
        <v>9.4325764650000005E-2</v>
      </c>
      <c r="AP92" t="s">
        <v>510</v>
      </c>
      <c r="AQ92" s="12">
        <v>8.926415996699999E-2</v>
      </c>
      <c r="AR92" t="s">
        <v>512</v>
      </c>
      <c r="AS92" s="12">
        <v>8.4350588718000011E-2</v>
      </c>
      <c r="AT92" t="s">
        <v>561</v>
      </c>
      <c r="AU92" s="12">
        <v>0.12358070594000001</v>
      </c>
      <c r="AV92" t="s">
        <v>560</v>
      </c>
      <c r="AW92" s="12">
        <v>0.11623122197000001</v>
      </c>
      <c r="AX92" t="s">
        <v>563</v>
      </c>
      <c r="AY92" s="12">
        <v>0.10439335077999999</v>
      </c>
      <c r="AZ92" t="s">
        <v>569</v>
      </c>
      <c r="BA92" s="12">
        <v>0.10313953681999999</v>
      </c>
      <c r="BB92" t="s">
        <v>567</v>
      </c>
      <c r="BC92" s="12">
        <v>9.0294612935000004E-2</v>
      </c>
    </row>
    <row r="93" spans="1:55" x14ac:dyDescent="0.25">
      <c r="A93" s="25" t="s">
        <v>59</v>
      </c>
      <c r="B93" t="s">
        <v>157</v>
      </c>
      <c r="C93" s="1">
        <v>428736</v>
      </c>
      <c r="D93" s="1">
        <v>65191</v>
      </c>
      <c r="E93" s="1">
        <v>195652</v>
      </c>
      <c r="F93" s="1">
        <v>107135</v>
      </c>
      <c r="G93" s="12">
        <v>0.39671120246659813</v>
      </c>
      <c r="H93" s="12">
        <v>0.27870411559877895</v>
      </c>
      <c r="I93" s="12">
        <v>0.32458468193462287</v>
      </c>
      <c r="J93" s="12">
        <v>3.3286803393106409E-3</v>
      </c>
      <c r="K93" s="12">
        <v>0.66361921124081547</v>
      </c>
      <c r="L93" s="12">
        <v>0.12125906950345906</v>
      </c>
      <c r="M93" s="12">
        <v>4.4975533432529032E-2</v>
      </c>
      <c r="N93" s="12">
        <v>0.14684542344802196</v>
      </c>
      <c r="O93" s="12">
        <v>2.3300762375174488E-2</v>
      </c>
      <c r="P93" s="12">
        <v>0.35145955730085443</v>
      </c>
      <c r="Q93" s="12">
        <v>4.5251645165743738E-2</v>
      </c>
      <c r="R93" s="12">
        <v>1.0430887699222286E-3</v>
      </c>
      <c r="S93" s="12">
        <v>2.2855915693884123E-3</v>
      </c>
      <c r="T93" s="12">
        <v>0.2606341366139498</v>
      </c>
      <c r="U93" s="12">
        <v>0.11624303968339188</v>
      </c>
      <c r="V93" s="12">
        <v>9.1178230123790088E-2</v>
      </c>
      <c r="W93" s="12">
        <v>0.13523339111227009</v>
      </c>
      <c r="X93" s="12">
        <v>0.40991854703870167</v>
      </c>
      <c r="Y93" s="12">
        <v>0.42222085870749032</v>
      </c>
      <c r="Z93" s="12">
        <v>0.16786059425380803</v>
      </c>
      <c r="AA93" s="12">
        <v>5.2077740792440673E-2</v>
      </c>
      <c r="AB93" s="12">
        <v>0.19329355279102944</v>
      </c>
      <c r="AC93" s="2">
        <v>22288.1</v>
      </c>
      <c r="AD93" t="s">
        <v>521</v>
      </c>
      <c r="AE93" s="12">
        <v>0.83016060499000011</v>
      </c>
      <c r="AF93" t="s">
        <v>522</v>
      </c>
      <c r="AG93" s="12">
        <v>0.10058136859</v>
      </c>
      <c r="AH93" t="s">
        <v>524</v>
      </c>
      <c r="AI93" s="12">
        <v>1.79626022E-2</v>
      </c>
      <c r="AJ93" t="s">
        <v>509</v>
      </c>
      <c r="AK93" s="12">
        <v>0.16677183573000001</v>
      </c>
      <c r="AL93" t="s">
        <v>511</v>
      </c>
      <c r="AM93" s="12">
        <v>0.15530840827</v>
      </c>
      <c r="AN93" t="s">
        <v>508</v>
      </c>
      <c r="AO93" s="12">
        <v>0.15131198401000001</v>
      </c>
      <c r="AP93" t="s">
        <v>517</v>
      </c>
      <c r="AQ93" s="12">
        <v>0.11742125466999999</v>
      </c>
      <c r="AR93" t="s">
        <v>514</v>
      </c>
      <c r="AS93" s="12">
        <v>9.0892359468000006E-2</v>
      </c>
      <c r="AT93" t="s">
        <v>560</v>
      </c>
      <c r="AU93" s="12">
        <v>0.14201117318000001</v>
      </c>
      <c r="AV93" t="s">
        <v>569</v>
      </c>
      <c r="AW93" s="12">
        <v>0.13160415004000001</v>
      </c>
      <c r="AX93" t="s">
        <v>561</v>
      </c>
      <c r="AY93" s="12">
        <v>9.5243415801999992E-2</v>
      </c>
      <c r="AZ93" t="s">
        <v>565</v>
      </c>
      <c r="BA93" s="12">
        <v>9.2258579408999994E-2</v>
      </c>
      <c r="BB93" t="s">
        <v>566</v>
      </c>
      <c r="BC93" s="12">
        <v>8.7150837989000002E-2</v>
      </c>
    </row>
    <row r="94" spans="1:55" x14ac:dyDescent="0.25">
      <c r="A94" s="25" t="s">
        <v>59</v>
      </c>
      <c r="B94" t="s">
        <v>481</v>
      </c>
      <c r="C94" s="1">
        <v>2106341</v>
      </c>
      <c r="D94" s="1">
        <v>393891</v>
      </c>
      <c r="E94" s="1">
        <v>1068164</v>
      </c>
      <c r="F94" s="1">
        <v>543431</v>
      </c>
      <c r="G94" s="12">
        <v>0.35919581813242751</v>
      </c>
      <c r="H94" s="12">
        <v>0.30172052674470856</v>
      </c>
      <c r="I94" s="12">
        <v>0.33908365512286393</v>
      </c>
      <c r="J94" s="12">
        <v>1.5816558387980431E-3</v>
      </c>
      <c r="K94" s="12">
        <v>0.7798654957843667</v>
      </c>
      <c r="L94" s="12">
        <v>0.1122163238053167</v>
      </c>
      <c r="M94" s="12">
        <v>1.0043387637696723E-2</v>
      </c>
      <c r="N94" s="12">
        <v>5.3461490615424066E-2</v>
      </c>
      <c r="O94" s="12">
        <v>4.4413302157195772E-2</v>
      </c>
      <c r="P94" s="12">
        <v>0.2946576590985831</v>
      </c>
      <c r="Q94" s="12">
        <v>6.4538159033844383E-2</v>
      </c>
      <c r="R94" s="12">
        <v>7.7178711877143682E-4</v>
      </c>
      <c r="S94" s="12">
        <v>8.0986872002660631E-4</v>
      </c>
      <c r="T94" s="12">
        <v>0.26825187678824852</v>
      </c>
      <c r="U94" s="12">
        <v>0.13294540875521402</v>
      </c>
      <c r="V94" s="12">
        <v>9.057581919871234E-2</v>
      </c>
      <c r="W94" s="12">
        <v>0.14903107712539765</v>
      </c>
      <c r="X94" s="12">
        <v>0.45004328608676003</v>
      </c>
      <c r="Y94" s="12">
        <v>0.40978087846637773</v>
      </c>
      <c r="Z94" s="12">
        <v>0.14017583544686221</v>
      </c>
      <c r="AA94" s="12">
        <v>5.5291946249089216E-2</v>
      </c>
      <c r="AB94" s="12">
        <v>0.28970705093541105</v>
      </c>
      <c r="AC94" s="2">
        <v>18235.7</v>
      </c>
      <c r="AD94" t="s">
        <v>521</v>
      </c>
      <c r="AE94" s="12">
        <v>0.93762233714000009</v>
      </c>
      <c r="AF94" t="s">
        <v>522</v>
      </c>
      <c r="AG94" s="12">
        <v>3.4067800482999996E-2</v>
      </c>
      <c r="AH94" t="s">
        <v>525</v>
      </c>
      <c r="AI94" s="12">
        <v>6.7582148360000004E-3</v>
      </c>
      <c r="AJ94" t="s">
        <v>509</v>
      </c>
      <c r="AK94" s="12">
        <v>0.21694481811999999</v>
      </c>
      <c r="AL94" t="s">
        <v>508</v>
      </c>
      <c r="AM94" s="12">
        <v>0.17433192593000002</v>
      </c>
      <c r="AN94" t="s">
        <v>511</v>
      </c>
      <c r="AO94" s="12">
        <v>0.10494723336</v>
      </c>
      <c r="AP94" t="s">
        <v>517</v>
      </c>
      <c r="AQ94" s="12">
        <v>9.0811012400000002E-2</v>
      </c>
      <c r="AR94" t="s">
        <v>513</v>
      </c>
      <c r="AS94" s="12">
        <v>7.598218765100001E-2</v>
      </c>
      <c r="AT94" t="s">
        <v>565</v>
      </c>
      <c r="AU94" s="12">
        <v>0.11016006321000001</v>
      </c>
      <c r="AV94" t="s">
        <v>560</v>
      </c>
      <c r="AW94" s="12">
        <v>0.10839479616</v>
      </c>
      <c r="AX94" t="s">
        <v>569</v>
      </c>
      <c r="AY94" s="12">
        <v>0.10741438586999999</v>
      </c>
      <c r="AZ94" t="s">
        <v>561</v>
      </c>
      <c r="BA94" s="12">
        <v>0.10375964885</v>
      </c>
      <c r="BB94" t="s">
        <v>563</v>
      </c>
      <c r="BC94" s="12">
        <v>9.3022702707999991E-2</v>
      </c>
    </row>
    <row r="95" spans="1:55" x14ac:dyDescent="0.25">
      <c r="A95" s="26" t="s">
        <v>60</v>
      </c>
      <c r="B95" t="s">
        <v>172</v>
      </c>
      <c r="C95" s="1">
        <v>1772743</v>
      </c>
      <c r="D95" s="1">
        <v>220835</v>
      </c>
      <c r="E95" s="1">
        <v>602568</v>
      </c>
      <c r="F95" s="1">
        <v>320363</v>
      </c>
      <c r="G95" s="12">
        <v>0.31761722553037336</v>
      </c>
      <c r="H95" s="12">
        <v>0.31266782892204587</v>
      </c>
      <c r="I95" s="12">
        <v>0.36971494554758078</v>
      </c>
      <c r="J95" s="12">
        <v>7.4716417234586905E-4</v>
      </c>
      <c r="K95" s="12">
        <v>0.5387280095999275</v>
      </c>
      <c r="L95" s="12">
        <v>0.20478637897072474</v>
      </c>
      <c r="M95" s="12">
        <v>9.1480064301401501E-2</v>
      </c>
      <c r="N95" s="12">
        <v>0.1170059093893631</v>
      </c>
      <c r="O95" s="12">
        <v>4.7999637738583102E-2</v>
      </c>
      <c r="P95" s="12">
        <v>0.26885683881631084</v>
      </c>
      <c r="Q95" s="12">
        <v>4.8760386714062534E-2</v>
      </c>
      <c r="R95" s="12">
        <v>7.4716417234586905E-4</v>
      </c>
      <c r="S95" s="12">
        <v>0</v>
      </c>
      <c r="T95" s="12">
        <v>0.27789978943555144</v>
      </c>
      <c r="U95" s="12">
        <v>0.1456834288043109</v>
      </c>
      <c r="V95" s="12">
        <v>9.6728326578667326E-2</v>
      </c>
      <c r="W95" s="12">
        <v>0.16207122965109697</v>
      </c>
      <c r="X95" s="12">
        <v>0.37473679443928726</v>
      </c>
      <c r="Y95" s="12">
        <v>0.40908370502864128</v>
      </c>
      <c r="Z95" s="12">
        <v>0.21617950053207147</v>
      </c>
      <c r="AA95" s="12">
        <v>4.1161953494690609E-2</v>
      </c>
      <c r="AB95" s="12">
        <v>0.23046165689315554</v>
      </c>
      <c r="AC95" s="2">
        <v>19248.8</v>
      </c>
      <c r="AD95" t="s">
        <v>521</v>
      </c>
      <c r="AE95" s="12">
        <v>0.70352072815</v>
      </c>
      <c r="AF95" t="s">
        <v>522</v>
      </c>
      <c r="AG95" s="12">
        <v>8.4040120452000003E-2</v>
      </c>
      <c r="AH95" t="s">
        <v>541</v>
      </c>
      <c r="AI95" s="12">
        <v>6.2295378902999993E-2</v>
      </c>
      <c r="AJ95" t="s">
        <v>508</v>
      </c>
      <c r="AK95" s="12">
        <v>0.22954237464999999</v>
      </c>
      <c r="AL95" t="s">
        <v>509</v>
      </c>
      <c r="AM95" s="12">
        <v>0.17114413783999999</v>
      </c>
      <c r="AN95" t="s">
        <v>517</v>
      </c>
      <c r="AO95" s="12">
        <v>9.3431222171E-2</v>
      </c>
      <c r="AP95" t="s">
        <v>514</v>
      </c>
      <c r="AQ95" s="12">
        <v>7.9589283853000001E-2</v>
      </c>
      <c r="AR95" t="s">
        <v>511</v>
      </c>
      <c r="AS95" s="12">
        <v>7.7884171493999996E-2</v>
      </c>
      <c r="AT95" t="s">
        <v>561</v>
      </c>
      <c r="AU95" s="12">
        <v>0.12641419862</v>
      </c>
      <c r="AV95" t="s">
        <v>560</v>
      </c>
      <c r="AW95" s="12">
        <v>0.12562925081999998</v>
      </c>
      <c r="AX95" t="s">
        <v>564</v>
      </c>
      <c r="AY95" s="12">
        <v>9.7037409577999986E-2</v>
      </c>
      <c r="AZ95" t="s">
        <v>563</v>
      </c>
      <c r="BA95" s="12">
        <v>8.2866046541999999E-2</v>
      </c>
      <c r="BB95" t="s">
        <v>565</v>
      </c>
      <c r="BC95" s="12">
        <v>7.9002411246999998E-2</v>
      </c>
    </row>
    <row r="96" spans="1:55" x14ac:dyDescent="0.25">
      <c r="A96" s="26" t="s">
        <v>60</v>
      </c>
      <c r="B96" t="s">
        <v>482</v>
      </c>
      <c r="C96" s="1">
        <v>919377</v>
      </c>
      <c r="D96" s="1">
        <v>136212</v>
      </c>
      <c r="E96" s="1">
        <v>404354</v>
      </c>
      <c r="F96" s="1">
        <v>218033</v>
      </c>
      <c r="G96" s="12">
        <v>0.39011981323231432</v>
      </c>
      <c r="H96" s="12">
        <v>0.31917158546970897</v>
      </c>
      <c r="I96" s="12">
        <v>0.29070860129797671</v>
      </c>
      <c r="J96" s="12">
        <v>5.1317064575808298E-3</v>
      </c>
      <c r="K96" s="12">
        <v>0.80647813702170146</v>
      </c>
      <c r="L96" s="12">
        <v>4.6486359498428921E-2</v>
      </c>
      <c r="M96" s="12">
        <v>1.4470090740903885E-2</v>
      </c>
      <c r="N96" s="12">
        <v>7.7570258127037259E-2</v>
      </c>
      <c r="O96" s="12">
        <v>5.4995154611928464E-2</v>
      </c>
      <c r="P96" s="12">
        <v>0.32875223915660884</v>
      </c>
      <c r="Q96" s="12">
        <v>6.1367574075705519E-2</v>
      </c>
      <c r="R96" s="12">
        <v>5.1317064575808298E-3</v>
      </c>
      <c r="S96" s="12">
        <v>0</v>
      </c>
      <c r="T96" s="12">
        <v>0.26742871406337182</v>
      </c>
      <c r="U96" s="12">
        <v>0.11805127301559334</v>
      </c>
      <c r="V96" s="12">
        <v>9.1893518926379467E-2</v>
      </c>
      <c r="W96" s="12">
        <v>0.13250668076234107</v>
      </c>
      <c r="X96" s="12">
        <v>0.40958946348339353</v>
      </c>
      <c r="Y96" s="12">
        <v>0.4332584500631369</v>
      </c>
      <c r="Z96" s="12">
        <v>0.15715208645346959</v>
      </c>
      <c r="AA96" s="12">
        <v>6.0471911432179247E-2</v>
      </c>
      <c r="AB96" s="12">
        <v>0.25048453880715355</v>
      </c>
      <c r="AC96" s="2">
        <v>20261.900000000001</v>
      </c>
      <c r="AD96" t="s">
        <v>521</v>
      </c>
      <c r="AE96" s="12">
        <v>0.88680145655000009</v>
      </c>
      <c r="AF96" t="s">
        <v>522</v>
      </c>
      <c r="AG96" s="12">
        <v>5.2043872786999998E-2</v>
      </c>
      <c r="AH96" t="s">
        <v>541</v>
      </c>
      <c r="AI96" s="12">
        <v>1.9322820309999999E-2</v>
      </c>
      <c r="AJ96" t="s">
        <v>508</v>
      </c>
      <c r="AK96" s="12">
        <v>0.21689111456999999</v>
      </c>
      <c r="AL96" t="s">
        <v>509</v>
      </c>
      <c r="AM96" s="12">
        <v>0.18262615325999998</v>
      </c>
      <c r="AN96" t="s">
        <v>517</v>
      </c>
      <c r="AO96" s="12">
        <v>0.10701315106999999</v>
      </c>
      <c r="AP96" t="s">
        <v>511</v>
      </c>
      <c r="AQ96" s="12">
        <v>7.9335002594000004E-2</v>
      </c>
      <c r="AR96" t="s">
        <v>515</v>
      </c>
      <c r="AS96" s="12">
        <v>6.9172813606999992E-2</v>
      </c>
      <c r="AT96" t="s">
        <v>564</v>
      </c>
      <c r="AU96" s="12">
        <v>0.11755311019</v>
      </c>
      <c r="AV96" t="s">
        <v>563</v>
      </c>
      <c r="AW96" s="12">
        <v>0.10232309338000001</v>
      </c>
      <c r="AX96" t="s">
        <v>560</v>
      </c>
      <c r="AY96" s="12">
        <v>0.10202506494999999</v>
      </c>
      <c r="AZ96" t="s">
        <v>561</v>
      </c>
      <c r="BA96" s="12">
        <v>9.3909521625999998E-2</v>
      </c>
      <c r="BB96" t="s">
        <v>565</v>
      </c>
      <c r="BC96" s="12">
        <v>8.583218707000001E-2</v>
      </c>
    </row>
    <row r="97" spans="1:55" x14ac:dyDescent="0.25">
      <c r="A97" s="26" t="s">
        <v>61</v>
      </c>
      <c r="B97" t="s">
        <v>161</v>
      </c>
      <c r="C97" s="1">
        <v>272216</v>
      </c>
      <c r="D97" s="1">
        <v>60948</v>
      </c>
      <c r="E97" s="1">
        <v>155656</v>
      </c>
      <c r="F97" s="1">
        <v>81080</v>
      </c>
      <c r="G97" s="12">
        <v>0.28954190457439127</v>
      </c>
      <c r="H97" s="12">
        <v>0.28881997768589618</v>
      </c>
      <c r="I97" s="12">
        <v>0.42163811773971255</v>
      </c>
      <c r="J97" s="12">
        <v>3.9870053160070877E-3</v>
      </c>
      <c r="K97" s="12">
        <v>0.28552208439981624</v>
      </c>
      <c r="L97" s="12">
        <v>0.67985823981098636</v>
      </c>
      <c r="M97" s="12">
        <v>3.2978932860799372E-3</v>
      </c>
      <c r="N97" s="12">
        <v>2.6908184025726849E-2</v>
      </c>
      <c r="O97" s="12">
        <v>4.4135984773905623E-3</v>
      </c>
      <c r="P97" s="12">
        <v>0.23193542035833825</v>
      </c>
      <c r="Q97" s="12">
        <v>5.7606484216053029E-2</v>
      </c>
      <c r="R97" s="12">
        <v>3.9870053160070877E-3</v>
      </c>
      <c r="S97" s="12">
        <v>0</v>
      </c>
      <c r="T97" s="12">
        <v>0.36568878388134146</v>
      </c>
      <c r="U97" s="12">
        <v>0.16735577869659382</v>
      </c>
      <c r="V97" s="12">
        <v>3.3011747719367331E-2</v>
      </c>
      <c r="W97" s="12">
        <v>0.14440178512830609</v>
      </c>
      <c r="X97" s="12">
        <v>0.39645271378880359</v>
      </c>
      <c r="Y97" s="12">
        <v>0.42455864015226097</v>
      </c>
      <c r="Z97" s="12">
        <v>0.1789886460589355</v>
      </c>
      <c r="AA97" s="12">
        <v>3.3060970007219269E-2</v>
      </c>
      <c r="AB97" s="12">
        <v>0.30967382030583446</v>
      </c>
      <c r="AC97" s="2">
        <v>15297.8</v>
      </c>
      <c r="AD97" t="s">
        <v>521</v>
      </c>
      <c r="AE97" s="12">
        <v>0.95729146157</v>
      </c>
      <c r="AF97" t="s">
        <v>522</v>
      </c>
      <c r="AG97" s="12">
        <v>3.1420227078999996E-2</v>
      </c>
      <c r="AH97" t="s">
        <v>369</v>
      </c>
      <c r="AI97" s="12">
        <v>7.8755660560000003E-3</v>
      </c>
      <c r="AJ97" t="s">
        <v>508</v>
      </c>
      <c r="AK97" s="12">
        <v>0.21774879501</v>
      </c>
      <c r="AL97" t="s">
        <v>509</v>
      </c>
      <c r="AM97" s="12">
        <v>0.17833853133000002</v>
      </c>
      <c r="AN97" t="s">
        <v>511</v>
      </c>
      <c r="AO97" s="12">
        <v>0.10964765317</v>
      </c>
      <c r="AP97" t="s">
        <v>517</v>
      </c>
      <c r="AQ97" s="12">
        <v>9.2043199216000002E-2</v>
      </c>
      <c r="AR97" t="s">
        <v>513</v>
      </c>
      <c r="AS97" s="12">
        <v>8.6398432868999994E-2</v>
      </c>
      <c r="AT97" t="s">
        <v>561</v>
      </c>
      <c r="AU97" s="12">
        <v>0.13696987862000001</v>
      </c>
      <c r="AV97" t="s">
        <v>560</v>
      </c>
      <c r="AW97" s="12">
        <v>0.11495745707999999</v>
      </c>
      <c r="AX97" t="s">
        <v>565</v>
      </c>
      <c r="AY97" s="12">
        <v>0.11425812145</v>
      </c>
      <c r="AZ97" t="s">
        <v>562</v>
      </c>
      <c r="BA97" s="12">
        <v>7.9857468737999995E-2</v>
      </c>
      <c r="BB97" t="s">
        <v>563</v>
      </c>
      <c r="BC97" s="12">
        <v>7.3346987028999999E-2</v>
      </c>
    </row>
    <row r="98" spans="1:55" x14ac:dyDescent="0.25">
      <c r="A98" s="26" t="s">
        <v>61</v>
      </c>
      <c r="B98" t="s">
        <v>170</v>
      </c>
      <c r="C98" s="1">
        <v>548658</v>
      </c>
      <c r="D98" s="1">
        <v>113368</v>
      </c>
      <c r="E98" s="1">
        <v>309099</v>
      </c>
      <c r="F98" s="1">
        <v>169236</v>
      </c>
      <c r="G98" s="12">
        <v>0.29335438571730998</v>
      </c>
      <c r="H98" s="12">
        <v>0.31704713852233435</v>
      </c>
      <c r="I98" s="12">
        <v>0.38959847576035567</v>
      </c>
      <c r="J98" s="12">
        <v>1.8523745677792676E-3</v>
      </c>
      <c r="K98" s="12">
        <v>0.27064074518382614</v>
      </c>
      <c r="L98" s="12">
        <v>0.62946334062522047</v>
      </c>
      <c r="M98" s="12">
        <v>1.6715475266389106E-2</v>
      </c>
      <c r="N98" s="12">
        <v>7.0302025262860779E-2</v>
      </c>
      <c r="O98" s="12">
        <v>1.2878413661703478E-2</v>
      </c>
      <c r="P98" s="12">
        <v>0.23874461929292218</v>
      </c>
      <c r="Q98" s="12">
        <v>5.4609766424387834E-2</v>
      </c>
      <c r="R98" s="12">
        <v>1.7641662550278738E-3</v>
      </c>
      <c r="S98" s="12">
        <v>8.8208312751393691E-5</v>
      </c>
      <c r="T98" s="12">
        <v>0.34828170206760284</v>
      </c>
      <c r="U98" s="12">
        <v>0.13317691059205419</v>
      </c>
      <c r="V98" s="12">
        <v>7.6811798743913626E-2</v>
      </c>
      <c r="W98" s="12">
        <v>0.14837520287911932</v>
      </c>
      <c r="X98" s="12">
        <v>0.46680721191165053</v>
      </c>
      <c r="Y98" s="12">
        <v>0.41552289887799027</v>
      </c>
      <c r="Z98" s="12">
        <v>0.11766988921035919</v>
      </c>
      <c r="AA98" s="12">
        <v>5.0358125749770659E-2</v>
      </c>
      <c r="AB98" s="12">
        <v>0.33722037964857809</v>
      </c>
      <c r="AC98" s="2">
        <v>15196.5</v>
      </c>
      <c r="AD98" t="s">
        <v>521</v>
      </c>
      <c r="AE98" s="12">
        <v>0.89508503281000007</v>
      </c>
      <c r="AF98" t="s">
        <v>522</v>
      </c>
      <c r="AG98" s="12">
        <v>6.5000705667000003E-2</v>
      </c>
      <c r="AH98" t="s">
        <v>525</v>
      </c>
      <c r="AI98" s="12">
        <v>7.559452403E-3</v>
      </c>
      <c r="AJ98" t="s">
        <v>514</v>
      </c>
      <c r="AK98" s="12">
        <v>0.21989783169999999</v>
      </c>
      <c r="AL98" t="s">
        <v>509</v>
      </c>
      <c r="AM98" s="12">
        <v>0.17605985730000001</v>
      </c>
      <c r="AN98" t="s">
        <v>508</v>
      </c>
      <c r="AO98" s="12">
        <v>0.12467031289</v>
      </c>
      <c r="AP98" t="s">
        <v>510</v>
      </c>
      <c r="AQ98" s="12">
        <v>0.11324578695</v>
      </c>
      <c r="AR98" t="s">
        <v>511</v>
      </c>
      <c r="AS98" s="12">
        <v>6.7103473166999994E-2</v>
      </c>
      <c r="AT98" t="s">
        <v>563</v>
      </c>
      <c r="AU98" s="12">
        <v>0.17575663765000002</v>
      </c>
      <c r="AV98" t="s">
        <v>560</v>
      </c>
      <c r="AW98" s="12">
        <v>0.13484721564999999</v>
      </c>
      <c r="AX98" t="s">
        <v>561</v>
      </c>
      <c r="AY98" s="12">
        <v>0.10790508795999999</v>
      </c>
      <c r="AZ98" t="s">
        <v>569</v>
      </c>
      <c r="BA98" s="12">
        <v>8.6043631861000003E-2</v>
      </c>
      <c r="BB98" t="s">
        <v>562</v>
      </c>
      <c r="BC98" s="12">
        <v>8.4004079105999996E-2</v>
      </c>
    </row>
    <row r="99" spans="1:55" x14ac:dyDescent="0.25">
      <c r="A99" s="26" t="s">
        <v>61</v>
      </c>
      <c r="B99" t="s">
        <v>483</v>
      </c>
      <c r="C99" s="1">
        <v>825087</v>
      </c>
      <c r="D99" s="1">
        <v>199928</v>
      </c>
      <c r="E99" s="1">
        <v>559799</v>
      </c>
      <c r="F99" s="1">
        <v>293925</v>
      </c>
      <c r="G99" s="12">
        <v>0.36319575047016928</v>
      </c>
      <c r="H99" s="12">
        <v>0.31171221639790325</v>
      </c>
      <c r="I99" s="12">
        <v>0.32509203313192747</v>
      </c>
      <c r="J99" s="12">
        <v>1.470529390580609E-3</v>
      </c>
      <c r="K99" s="12">
        <v>0.47254511624184709</v>
      </c>
      <c r="L99" s="12">
        <v>0.46900884318354608</v>
      </c>
      <c r="M99" s="12">
        <v>7.6377495898523468E-3</v>
      </c>
      <c r="N99" s="12">
        <v>3.1776439518226562E-2</v>
      </c>
      <c r="O99" s="12">
        <v>1.9031851466527951E-2</v>
      </c>
      <c r="P99" s="12">
        <v>0.28736845264295147</v>
      </c>
      <c r="Q99" s="12">
        <v>7.5827297827217796E-2</v>
      </c>
      <c r="R99" s="12">
        <v>1.2054339562242407E-3</v>
      </c>
      <c r="S99" s="12">
        <v>2.6509543435636828E-4</v>
      </c>
      <c r="T99" s="12">
        <v>0.32919350966347888</v>
      </c>
      <c r="U99" s="12">
        <v>0.12627045736465128</v>
      </c>
      <c r="V99" s="12">
        <v>6.5423552478892408E-2</v>
      </c>
      <c r="W99" s="12">
        <v>0.11591673002280821</v>
      </c>
      <c r="X99" s="12">
        <v>0.46079088471849866</v>
      </c>
      <c r="Y99" s="12">
        <v>0.40503081109199313</v>
      </c>
      <c r="Z99" s="12">
        <v>0.13417830418950821</v>
      </c>
      <c r="AA99" s="12">
        <v>5.3759353367212194E-2</v>
      </c>
      <c r="AB99" s="12">
        <v>0.30335920931535354</v>
      </c>
      <c r="AC99" s="2">
        <v>16614.8</v>
      </c>
      <c r="AD99" t="s">
        <v>521</v>
      </c>
      <c r="AE99" s="12">
        <v>0.95866511943999999</v>
      </c>
      <c r="AF99" t="s">
        <v>522</v>
      </c>
      <c r="AG99" s="12">
        <v>2.8390220479E-2</v>
      </c>
      <c r="AH99" t="s">
        <v>525</v>
      </c>
      <c r="AI99" s="12">
        <v>3.7663558879999998E-3</v>
      </c>
      <c r="AJ99" t="s">
        <v>509</v>
      </c>
      <c r="AK99" s="12">
        <v>0.18497990855000002</v>
      </c>
      <c r="AL99" t="s">
        <v>508</v>
      </c>
      <c r="AM99" s="12">
        <v>0.17474264196</v>
      </c>
      <c r="AN99" t="s">
        <v>517</v>
      </c>
      <c r="AO99" s="12">
        <v>0.13514659016</v>
      </c>
      <c r="AP99" t="s">
        <v>511</v>
      </c>
      <c r="AQ99" s="12">
        <v>0.10717342223</v>
      </c>
      <c r="AR99" t="s">
        <v>513</v>
      </c>
      <c r="AS99" s="12">
        <v>7.2655250266999996E-2</v>
      </c>
      <c r="AT99" t="s">
        <v>564</v>
      </c>
      <c r="AU99" s="12">
        <v>0.10945819637</v>
      </c>
      <c r="AV99" t="s">
        <v>569</v>
      </c>
      <c r="AW99" s="12">
        <v>0.10848150054</v>
      </c>
      <c r="AX99" t="s">
        <v>565</v>
      </c>
      <c r="AY99" s="12">
        <v>0.10554091095000001</v>
      </c>
      <c r="AZ99" t="s">
        <v>561</v>
      </c>
      <c r="BA99" s="12">
        <v>0.10323044769999999</v>
      </c>
      <c r="BB99" t="s">
        <v>563</v>
      </c>
      <c r="BC99" s="12">
        <v>9.4723742109999995E-2</v>
      </c>
    </row>
    <row r="100" spans="1:55" x14ac:dyDescent="0.25">
      <c r="A100" s="26" t="s">
        <v>62</v>
      </c>
      <c r="B100" t="s">
        <v>163</v>
      </c>
      <c r="C100" s="1">
        <v>1009968</v>
      </c>
      <c r="D100" s="1">
        <v>153601</v>
      </c>
      <c r="E100" s="1">
        <v>421959</v>
      </c>
      <c r="F100" s="1">
        <v>221508</v>
      </c>
      <c r="G100" s="12">
        <v>0.32363721590354227</v>
      </c>
      <c r="H100" s="12">
        <v>0.31863724845541369</v>
      </c>
      <c r="I100" s="12">
        <v>0.35772553564104398</v>
      </c>
      <c r="J100" s="12">
        <v>1.914050038736727E-3</v>
      </c>
      <c r="K100" s="12">
        <v>0.59986588628980275</v>
      </c>
      <c r="L100" s="12">
        <v>0.19834506285766368</v>
      </c>
      <c r="M100" s="12">
        <v>2.5455563440342187E-2</v>
      </c>
      <c r="N100" s="12">
        <v>0.14698472015156153</v>
      </c>
      <c r="O100" s="12">
        <v>2.9348767260629814E-2</v>
      </c>
      <c r="P100" s="12">
        <v>0.28099426436025809</v>
      </c>
      <c r="Q100" s="12">
        <v>4.2642951543284222E-2</v>
      </c>
      <c r="R100" s="12">
        <v>6.8358929954883102E-4</v>
      </c>
      <c r="S100" s="12">
        <v>1.2304607391878958E-3</v>
      </c>
      <c r="T100" s="12">
        <v>0.30637821368350465</v>
      </c>
      <c r="U100" s="12">
        <v>0.13619702996725283</v>
      </c>
      <c r="V100" s="12">
        <v>9.1763725496578796E-2</v>
      </c>
      <c r="W100" s="12">
        <v>0.14202381494912142</v>
      </c>
      <c r="X100" s="12">
        <v>0.50888340570699409</v>
      </c>
      <c r="Y100" s="12">
        <v>0.33924258305609989</v>
      </c>
      <c r="Z100" s="12">
        <v>0.151874011236906</v>
      </c>
      <c r="AA100" s="12">
        <v>4.3788777416813696E-2</v>
      </c>
      <c r="AB100" s="12">
        <v>0.21001816394424516</v>
      </c>
      <c r="AC100" s="2">
        <v>18742.3</v>
      </c>
      <c r="AD100" t="s">
        <v>521</v>
      </c>
      <c r="AE100" s="12">
        <v>0.83037219809999996</v>
      </c>
      <c r="AF100" t="s">
        <v>522</v>
      </c>
      <c r="AG100" s="12">
        <v>0.11473883634</v>
      </c>
      <c r="AH100" t="s">
        <v>534</v>
      </c>
      <c r="AI100" s="12">
        <v>8.7434326599999997E-3</v>
      </c>
      <c r="AJ100" t="s">
        <v>509</v>
      </c>
      <c r="AK100" s="12">
        <v>0.17076944418000001</v>
      </c>
      <c r="AL100" t="s">
        <v>508</v>
      </c>
      <c r="AM100" s="12">
        <v>0.16293735394999997</v>
      </c>
      <c r="AN100" t="s">
        <v>511</v>
      </c>
      <c r="AO100" s="12">
        <v>0.14093494243000002</v>
      </c>
      <c r="AP100" t="s">
        <v>514</v>
      </c>
      <c r="AQ100" s="12">
        <v>7.7872744539000005E-2</v>
      </c>
      <c r="AR100" t="s">
        <v>513</v>
      </c>
      <c r="AS100" s="12">
        <v>7.0115347268999997E-2</v>
      </c>
      <c r="AT100" t="s">
        <v>560</v>
      </c>
      <c r="AU100" s="12">
        <v>0.13599381137</v>
      </c>
      <c r="AV100" t="s">
        <v>563</v>
      </c>
      <c r="AW100" s="12">
        <v>0.11694612769000001</v>
      </c>
      <c r="AX100" t="s">
        <v>565</v>
      </c>
      <c r="AY100" s="12">
        <v>0.1070728182</v>
      </c>
      <c r="AZ100" t="s">
        <v>561</v>
      </c>
      <c r="BA100" s="12">
        <v>9.8149517869999994E-2</v>
      </c>
      <c r="BB100" t="s">
        <v>562</v>
      </c>
      <c r="BC100" s="12">
        <v>8.1354713062999989E-2</v>
      </c>
    </row>
    <row r="101" spans="1:55" x14ac:dyDescent="0.25">
      <c r="A101" s="26" t="s">
        <v>62</v>
      </c>
      <c r="B101" t="s">
        <v>188</v>
      </c>
      <c r="C101" s="1">
        <v>1301784</v>
      </c>
      <c r="D101" s="1">
        <v>192280</v>
      </c>
      <c r="E101" s="1">
        <v>504312</v>
      </c>
      <c r="F101" s="1">
        <v>263503</v>
      </c>
      <c r="G101" s="12">
        <v>0.28327439151237777</v>
      </c>
      <c r="H101" s="12">
        <v>0.36747971707925942</v>
      </c>
      <c r="I101" s="12">
        <v>0.34924589140836282</v>
      </c>
      <c r="J101" s="12">
        <v>1.6018306636155606E-3</v>
      </c>
      <c r="K101" s="12">
        <v>0.59161639276055755</v>
      </c>
      <c r="L101" s="12">
        <v>0.3180986061992927</v>
      </c>
      <c r="M101" s="12">
        <v>1.0089452881214895E-2</v>
      </c>
      <c r="N101" s="12">
        <v>5.1097358019554819E-2</v>
      </c>
      <c r="O101" s="12">
        <v>2.9098190139380069E-2</v>
      </c>
      <c r="P101" s="12">
        <v>0.22523403370085293</v>
      </c>
      <c r="Q101" s="12">
        <v>5.8040357811524862E-2</v>
      </c>
      <c r="R101" s="12">
        <v>1.6018306636155606E-3</v>
      </c>
      <c r="S101" s="12">
        <v>0</v>
      </c>
      <c r="T101" s="12">
        <v>0.34985437903058042</v>
      </c>
      <c r="U101" s="12">
        <v>0.13912523403370086</v>
      </c>
      <c r="V101" s="12">
        <v>8.0299563137091745E-2</v>
      </c>
      <c r="W101" s="12">
        <v>0.14744643228624921</v>
      </c>
      <c r="X101" s="12">
        <v>0.41245579363428336</v>
      </c>
      <c r="Y101" s="12">
        <v>0.43324838776783858</v>
      </c>
      <c r="Z101" s="12">
        <v>0.15429581859787808</v>
      </c>
      <c r="AA101" s="12">
        <v>5.4186602870813394E-2</v>
      </c>
      <c r="AB101" s="12">
        <v>0.31921676721447889</v>
      </c>
      <c r="AC101" s="2">
        <v>16209.6</v>
      </c>
      <c r="AD101" t="s">
        <v>521</v>
      </c>
      <c r="AE101" s="12">
        <v>0.90877366340999999</v>
      </c>
      <c r="AF101" t="s">
        <v>522</v>
      </c>
      <c r="AG101" s="12">
        <v>4.5293322237999999E-2</v>
      </c>
      <c r="AH101" t="s">
        <v>542</v>
      </c>
      <c r="AI101" s="12">
        <v>8.0975660499999994E-3</v>
      </c>
      <c r="AJ101" t="s">
        <v>508</v>
      </c>
      <c r="AK101" s="12">
        <v>0.19443534637999998</v>
      </c>
      <c r="AL101" t="s">
        <v>509</v>
      </c>
      <c r="AM101" s="12">
        <v>0.18796032686</v>
      </c>
      <c r="AN101" t="s">
        <v>511</v>
      </c>
      <c r="AO101" s="12">
        <v>0.10638011976</v>
      </c>
      <c r="AP101" t="s">
        <v>510</v>
      </c>
      <c r="AQ101" s="12">
        <v>9.1078582046000001E-2</v>
      </c>
      <c r="AR101" t="s">
        <v>512</v>
      </c>
      <c r="AS101" s="12">
        <v>8.5678533336999999E-2</v>
      </c>
      <c r="AT101" t="s">
        <v>560</v>
      </c>
      <c r="AU101" s="12">
        <v>0.13269278908000001</v>
      </c>
      <c r="AV101" t="s">
        <v>565</v>
      </c>
      <c r="AW101" s="12">
        <v>0.11687447073</v>
      </c>
      <c r="AX101" t="s">
        <v>563</v>
      </c>
      <c r="AY101" s="12">
        <v>0.11004649626999999</v>
      </c>
      <c r="AZ101" t="s">
        <v>561</v>
      </c>
      <c r="BA101" s="12">
        <v>0.10524241440000001</v>
      </c>
      <c r="BB101" t="s">
        <v>564</v>
      </c>
      <c r="BC101" s="12">
        <v>9.3684922532999995E-2</v>
      </c>
    </row>
    <row r="102" spans="1:55" x14ac:dyDescent="0.25">
      <c r="A102" s="26" t="s">
        <v>62</v>
      </c>
      <c r="B102" t="s">
        <v>484</v>
      </c>
      <c r="C102" s="1">
        <v>1077368</v>
      </c>
      <c r="D102" s="1">
        <v>227380</v>
      </c>
      <c r="E102" s="1">
        <v>650279</v>
      </c>
      <c r="F102" s="1">
        <v>331921</v>
      </c>
      <c r="G102" s="12">
        <v>0.43852141789075555</v>
      </c>
      <c r="H102" s="12">
        <v>0.27643592224470048</v>
      </c>
      <c r="I102" s="12">
        <v>0.28504265986454391</v>
      </c>
      <c r="J102" s="12">
        <v>1.314979329756355E-3</v>
      </c>
      <c r="K102" s="12">
        <v>0.88574632773330986</v>
      </c>
      <c r="L102" s="12">
        <v>4.461694080394054E-2</v>
      </c>
      <c r="M102" s="12">
        <v>2.5903773418946259E-3</v>
      </c>
      <c r="N102" s="12">
        <v>4.0262995865951272E-2</v>
      </c>
      <c r="O102" s="12">
        <v>2.6783358254903685E-2</v>
      </c>
      <c r="P102" s="12">
        <v>0.35624065441111796</v>
      </c>
      <c r="Q102" s="12">
        <v>8.2280763479637614E-2</v>
      </c>
      <c r="R102" s="12">
        <v>9.7194124373295801E-4</v>
      </c>
      <c r="S102" s="12">
        <v>3.4303808602339695E-4</v>
      </c>
      <c r="T102" s="12">
        <v>0.23757586419210133</v>
      </c>
      <c r="U102" s="12">
        <v>0.11502770692233266</v>
      </c>
      <c r="V102" s="12">
        <v>9.2096930248922515E-2</v>
      </c>
      <c r="W102" s="12">
        <v>0.11677808074588794</v>
      </c>
      <c r="X102" s="12">
        <v>0.48883806843170025</v>
      </c>
      <c r="Y102" s="12">
        <v>0.37761896384906324</v>
      </c>
      <c r="Z102" s="12">
        <v>0.13354296771923652</v>
      </c>
      <c r="AA102" s="12">
        <v>6.196675169320081E-2</v>
      </c>
      <c r="AB102" s="12">
        <v>0.28919869821444277</v>
      </c>
      <c r="AC102" s="2">
        <v>19904.099999999999</v>
      </c>
      <c r="AD102" t="s">
        <v>521</v>
      </c>
      <c r="AE102" s="12">
        <v>0.95774474448000002</v>
      </c>
      <c r="AF102" t="s">
        <v>522</v>
      </c>
      <c r="AG102" s="12">
        <v>2.5072565748999999E-2</v>
      </c>
      <c r="AH102" t="s">
        <v>532</v>
      </c>
      <c r="AI102" s="12">
        <v>8.329668396999999E-3</v>
      </c>
      <c r="AJ102" t="s">
        <v>509</v>
      </c>
      <c r="AK102" s="12">
        <v>0.18618706295999998</v>
      </c>
      <c r="AL102" t="s">
        <v>508</v>
      </c>
      <c r="AM102" s="12">
        <v>0.18409950219999999</v>
      </c>
      <c r="AN102" t="s">
        <v>511</v>
      </c>
      <c r="AO102" s="12">
        <v>0.10765536270000001</v>
      </c>
      <c r="AP102" t="s">
        <v>517</v>
      </c>
      <c r="AQ102" s="12">
        <v>9.5918307761999999E-2</v>
      </c>
      <c r="AR102" t="s">
        <v>513</v>
      </c>
      <c r="AS102" s="12">
        <v>7.7429526575999996E-2</v>
      </c>
      <c r="AT102" t="s">
        <v>560</v>
      </c>
      <c r="AU102" s="12">
        <v>0.11975280126</v>
      </c>
      <c r="AV102" t="s">
        <v>563</v>
      </c>
      <c r="AW102" s="12">
        <v>0.10881647236999999</v>
      </c>
      <c r="AX102" t="s">
        <v>561</v>
      </c>
      <c r="AY102" s="12">
        <v>0.10301833248999999</v>
      </c>
      <c r="AZ102" t="s">
        <v>564</v>
      </c>
      <c r="BA102" s="12">
        <v>0.10199540862999999</v>
      </c>
      <c r="BB102" t="s">
        <v>565</v>
      </c>
      <c r="BC102" s="12">
        <v>9.5028212900000006E-2</v>
      </c>
    </row>
    <row r="103" spans="1:55" x14ac:dyDescent="0.25">
      <c r="A103" s="26" t="s">
        <v>63</v>
      </c>
      <c r="B103" t="s">
        <v>485</v>
      </c>
      <c r="C103" s="1">
        <v>489150</v>
      </c>
      <c r="D103" s="1">
        <v>85798</v>
      </c>
      <c r="E103" s="1">
        <v>241946</v>
      </c>
      <c r="F103" s="1">
        <v>120208</v>
      </c>
      <c r="G103" s="12">
        <v>0.41352945290100002</v>
      </c>
      <c r="H103" s="12">
        <v>0.19617007389449637</v>
      </c>
      <c r="I103" s="12">
        <v>0.39030047320450362</v>
      </c>
      <c r="J103" s="12">
        <v>5.4779831697708569E-4</v>
      </c>
      <c r="K103" s="12">
        <v>0.8107648196927667</v>
      </c>
      <c r="L103" s="12">
        <v>5.2798433529919111E-3</v>
      </c>
      <c r="M103" s="12">
        <v>5.3730856197114155E-3</v>
      </c>
      <c r="N103" s="12">
        <v>5.6574745332059022E-2</v>
      </c>
      <c r="O103" s="12">
        <v>0.12200750600247091</v>
      </c>
      <c r="P103" s="12">
        <v>0.35976363085386603</v>
      </c>
      <c r="Q103" s="12">
        <v>5.3765822047133968E-2</v>
      </c>
      <c r="R103" s="12">
        <v>5.4779831697708569E-4</v>
      </c>
      <c r="S103" s="12">
        <v>0</v>
      </c>
      <c r="T103" s="12">
        <v>0.20232406349798362</v>
      </c>
      <c r="U103" s="12">
        <v>0.13615701997715565</v>
      </c>
      <c r="V103" s="12">
        <v>6.5059791603533881E-2</v>
      </c>
      <c r="W103" s="12">
        <v>0.18292967202032681</v>
      </c>
      <c r="X103" s="12">
        <v>0.41248047740040561</v>
      </c>
      <c r="Y103" s="12">
        <v>0.3864309191356442</v>
      </c>
      <c r="Z103" s="12">
        <v>0.20108860346395022</v>
      </c>
      <c r="AA103" s="12">
        <v>8.1645259796265648E-2</v>
      </c>
      <c r="AB103" s="12">
        <v>0.2462761369728898</v>
      </c>
      <c r="AC103" s="2">
        <v>18235.7</v>
      </c>
      <c r="AD103" t="s">
        <v>521</v>
      </c>
      <c r="AE103" s="12">
        <v>0.94237627917</v>
      </c>
      <c r="AF103" t="s">
        <v>522</v>
      </c>
      <c r="AG103" s="12">
        <v>3.2191892585E-2</v>
      </c>
      <c r="AH103" t="s">
        <v>532</v>
      </c>
      <c r="AI103" s="12">
        <v>6.5269586700000002E-3</v>
      </c>
      <c r="AJ103" t="s">
        <v>508</v>
      </c>
      <c r="AK103" s="12">
        <v>0.15629559027000001</v>
      </c>
      <c r="AL103" t="s">
        <v>509</v>
      </c>
      <c r="AM103" s="12">
        <v>0.15223015425</v>
      </c>
      <c r="AN103" t="s">
        <v>511</v>
      </c>
      <c r="AO103" s="12">
        <v>8.7299889123999996E-2</v>
      </c>
      <c r="AP103" t="s">
        <v>515</v>
      </c>
      <c r="AQ103" s="12">
        <v>8.2573090315E-2</v>
      </c>
      <c r="AR103" t="s">
        <v>519</v>
      </c>
      <c r="AS103" s="12">
        <v>7.7671224883000003E-2</v>
      </c>
      <c r="AT103" t="s">
        <v>560</v>
      </c>
      <c r="AU103" s="12">
        <v>0.13206734438000001</v>
      </c>
      <c r="AV103" t="s">
        <v>565</v>
      </c>
      <c r="AW103" s="12">
        <v>0.10980382504</v>
      </c>
      <c r="AX103" t="s">
        <v>564</v>
      </c>
      <c r="AY103" s="12">
        <v>0.10713318728999999</v>
      </c>
      <c r="AZ103" t="s">
        <v>562</v>
      </c>
      <c r="BA103" s="12">
        <v>8.9521746621999992E-2</v>
      </c>
      <c r="BB103" t="s">
        <v>561</v>
      </c>
      <c r="BC103" s="12">
        <v>8.1017549905E-2</v>
      </c>
    </row>
    <row r="104" spans="1:55" x14ac:dyDescent="0.25">
      <c r="A104" s="26" t="s">
        <v>64</v>
      </c>
      <c r="B104" t="s">
        <v>177</v>
      </c>
      <c r="C104" s="1">
        <v>470815</v>
      </c>
      <c r="D104" s="1">
        <v>78057</v>
      </c>
      <c r="E104" s="1">
        <v>226545</v>
      </c>
      <c r="F104" s="1">
        <v>122724</v>
      </c>
      <c r="G104" s="12">
        <v>0.36657826972596946</v>
      </c>
      <c r="H104" s="12">
        <v>0.34189118208488667</v>
      </c>
      <c r="I104" s="12">
        <v>0.29153054818914381</v>
      </c>
      <c r="J104" s="12">
        <v>9.3521401027454301E-4</v>
      </c>
      <c r="K104" s="12">
        <v>0.67755614486849358</v>
      </c>
      <c r="L104" s="12">
        <v>0.1128534276234034</v>
      </c>
      <c r="M104" s="12">
        <v>3.384706048144305E-2</v>
      </c>
      <c r="N104" s="12">
        <v>0.14736666794778175</v>
      </c>
      <c r="O104" s="12">
        <v>2.8376699078878256E-2</v>
      </c>
      <c r="P104" s="12">
        <v>0.31446250816710863</v>
      </c>
      <c r="Q104" s="12">
        <v>5.2115761558860829E-2</v>
      </c>
      <c r="R104" s="12">
        <v>0</v>
      </c>
      <c r="S104" s="12">
        <v>9.3521401027454301E-4</v>
      </c>
      <c r="T104" s="12">
        <v>0.30070333218032974</v>
      </c>
      <c r="U104" s="12">
        <v>8.7051769860486572E-2</v>
      </c>
      <c r="V104" s="12">
        <v>0.10263012926451183</v>
      </c>
      <c r="W104" s="12">
        <v>0.14303649896870235</v>
      </c>
      <c r="X104" s="12">
        <v>0.41531188746685116</v>
      </c>
      <c r="Y104" s="12">
        <v>0.41806628489437209</v>
      </c>
      <c r="Z104" s="12">
        <v>0.16662182763877678</v>
      </c>
      <c r="AA104" s="12">
        <v>4.8912973852441165E-2</v>
      </c>
      <c r="AB104" s="12">
        <v>0.25585149313962874</v>
      </c>
      <c r="AC104" s="2">
        <v>23098.6</v>
      </c>
      <c r="AD104" t="s">
        <v>521</v>
      </c>
      <c r="AE104" s="12">
        <v>0.83978374776999998</v>
      </c>
      <c r="AF104" t="s">
        <v>522</v>
      </c>
      <c r="AG104" s="12">
        <v>0.11317370639</v>
      </c>
      <c r="AH104" t="s">
        <v>543</v>
      </c>
      <c r="AI104" s="12">
        <v>1.2362760547E-2</v>
      </c>
      <c r="AJ104" t="s">
        <v>509</v>
      </c>
      <c r="AK104" s="12">
        <v>0.19042804179</v>
      </c>
      <c r="AL104" t="s">
        <v>508</v>
      </c>
      <c r="AM104" s="12">
        <v>0.17097880608000002</v>
      </c>
      <c r="AN104" t="s">
        <v>511</v>
      </c>
      <c r="AO104" s="12">
        <v>0.12113642221</v>
      </c>
      <c r="AP104" t="s">
        <v>513</v>
      </c>
      <c r="AQ104" s="12">
        <v>9.3003429886000008E-2</v>
      </c>
      <c r="AR104" t="s">
        <v>517</v>
      </c>
      <c r="AS104" s="12">
        <v>9.2686215032000002E-2</v>
      </c>
      <c r="AT104" t="s">
        <v>560</v>
      </c>
      <c r="AU104" s="12">
        <v>0.11397948447999999</v>
      </c>
      <c r="AV104" t="s">
        <v>561</v>
      </c>
      <c r="AW104" s="12">
        <v>0.11380852183</v>
      </c>
      <c r="AX104" t="s">
        <v>565</v>
      </c>
      <c r="AY104" s="12">
        <v>0.10595739085</v>
      </c>
      <c r="AZ104" t="s">
        <v>564</v>
      </c>
      <c r="BA104" s="12">
        <v>9.3003682271999996E-2</v>
      </c>
      <c r="BB104" t="s">
        <v>569</v>
      </c>
      <c r="BC104" s="12">
        <v>7.5131509732000001E-2</v>
      </c>
    </row>
    <row r="105" spans="1:55" x14ac:dyDescent="0.25">
      <c r="A105" s="26" t="s">
        <v>64</v>
      </c>
      <c r="B105" t="s">
        <v>486</v>
      </c>
      <c r="C105" s="1">
        <v>476951</v>
      </c>
      <c r="D105" s="1">
        <v>86362</v>
      </c>
      <c r="E105" s="1">
        <v>254918</v>
      </c>
      <c r="F105" s="1">
        <v>133819</v>
      </c>
      <c r="G105" s="12">
        <v>0.43038604941988373</v>
      </c>
      <c r="H105" s="12">
        <v>0.33038836525323639</v>
      </c>
      <c r="I105" s="12">
        <v>0.23922558532687987</v>
      </c>
      <c r="J105" s="12">
        <v>2.9758458581320489E-3</v>
      </c>
      <c r="K105" s="12">
        <v>0.72618744355156206</v>
      </c>
      <c r="L105" s="12">
        <v>3.089321692411014E-2</v>
      </c>
      <c r="M105" s="12">
        <v>2.2683587689029897E-2</v>
      </c>
      <c r="N105" s="12">
        <v>0.18664458905537157</v>
      </c>
      <c r="O105" s="12">
        <v>3.3591162779926353E-2</v>
      </c>
      <c r="P105" s="12">
        <v>0.38095458650795488</v>
      </c>
      <c r="Q105" s="12">
        <v>4.9431462911928854E-2</v>
      </c>
      <c r="R105" s="12">
        <v>2.9758458581320489E-3</v>
      </c>
      <c r="S105" s="12">
        <v>0</v>
      </c>
      <c r="T105" s="12">
        <v>0.26351867719598898</v>
      </c>
      <c r="U105" s="12">
        <v>0.10648201755401682</v>
      </c>
      <c r="V105" s="12">
        <v>0.10511567587596396</v>
      </c>
      <c r="W105" s="12">
        <v>9.4497579954146496E-2</v>
      </c>
      <c r="X105" s="12">
        <v>0.4439336745327806</v>
      </c>
      <c r="Y105" s="12">
        <v>0.3692712072439267</v>
      </c>
      <c r="Z105" s="12">
        <v>0.18679511822329264</v>
      </c>
      <c r="AA105" s="12">
        <v>5.3009425441745209E-2</v>
      </c>
      <c r="AB105" s="12">
        <v>0.25783330631527757</v>
      </c>
      <c r="AC105" s="2">
        <v>23199.9</v>
      </c>
      <c r="AD105" t="s">
        <v>521</v>
      </c>
      <c r="AE105" s="12">
        <v>0.82594196522000007</v>
      </c>
      <c r="AF105" t="s">
        <v>522</v>
      </c>
      <c r="AG105" s="12">
        <v>0.12866770107</v>
      </c>
      <c r="AH105" t="s">
        <v>539</v>
      </c>
      <c r="AI105" s="12">
        <v>8.0127833999999992E-3</v>
      </c>
      <c r="AJ105" t="s">
        <v>508</v>
      </c>
      <c r="AK105" s="12">
        <v>0.16262188127000002</v>
      </c>
      <c r="AL105" t="s">
        <v>511</v>
      </c>
      <c r="AM105" s="12">
        <v>0.13620232291000001</v>
      </c>
      <c r="AN105" t="s">
        <v>509</v>
      </c>
      <c r="AO105" s="12">
        <v>0.12241898479999999</v>
      </c>
      <c r="AP105" t="s">
        <v>517</v>
      </c>
      <c r="AQ105" s="12">
        <v>0.11458632062</v>
      </c>
      <c r="AR105" t="s">
        <v>515</v>
      </c>
      <c r="AS105" s="12">
        <v>0.11343920275000001</v>
      </c>
      <c r="AT105" t="s">
        <v>564</v>
      </c>
      <c r="AU105" s="12">
        <v>0.11824090383999999</v>
      </c>
      <c r="AV105" t="s">
        <v>560</v>
      </c>
      <c r="AW105" s="12">
        <v>0.10605600437</v>
      </c>
      <c r="AX105" t="s">
        <v>565</v>
      </c>
      <c r="AY105" s="12">
        <v>9.7527789589000005E-2</v>
      </c>
      <c r="AZ105" t="s">
        <v>563</v>
      </c>
      <c r="BA105" s="12">
        <v>9.0591022292000001E-2</v>
      </c>
      <c r="BB105" t="s">
        <v>569</v>
      </c>
      <c r="BC105" s="12">
        <v>8.7238048958000011E-2</v>
      </c>
    </row>
    <row r="106" spans="1:55" x14ac:dyDescent="0.25">
      <c r="A106" s="26" t="s">
        <v>65</v>
      </c>
      <c r="B106" t="s">
        <v>227</v>
      </c>
      <c r="C106" s="1">
        <v>1034303</v>
      </c>
      <c r="D106" s="1">
        <v>196758</v>
      </c>
      <c r="E106" s="1">
        <v>557291</v>
      </c>
      <c r="F106" s="1">
        <v>300801</v>
      </c>
      <c r="G106" s="12">
        <v>0.36030047062889436</v>
      </c>
      <c r="H106" s="12">
        <v>0.27982089673609206</v>
      </c>
      <c r="I106" s="12">
        <v>0.35987863263501357</v>
      </c>
      <c r="J106" s="12">
        <v>1.8194939977027617E-3</v>
      </c>
      <c r="K106" s="12">
        <v>0.29115461633072098</v>
      </c>
      <c r="L106" s="12">
        <v>0.14517834090608769</v>
      </c>
      <c r="M106" s="12">
        <v>8.5434899724534705E-2</v>
      </c>
      <c r="N106" s="12">
        <v>0.42783012634810275</v>
      </c>
      <c r="O106" s="12">
        <v>5.0402016690553879E-2</v>
      </c>
      <c r="P106" s="12">
        <v>0.2968113113570986</v>
      </c>
      <c r="Q106" s="12">
        <v>6.3489159271795811E-2</v>
      </c>
      <c r="R106" s="12">
        <v>1.8194939977027617E-3</v>
      </c>
      <c r="S106" s="12">
        <v>0</v>
      </c>
      <c r="T106" s="12">
        <v>0.25536954024741054</v>
      </c>
      <c r="U106" s="12">
        <v>0.13846450970227386</v>
      </c>
      <c r="V106" s="12">
        <v>0.12037629982008355</v>
      </c>
      <c r="W106" s="12">
        <v>0.12548917960133768</v>
      </c>
      <c r="X106" s="12">
        <v>0.54635643785767285</v>
      </c>
      <c r="Y106" s="12">
        <v>0.33683001453562245</v>
      </c>
      <c r="Z106" s="12">
        <v>0.11681354760670468</v>
      </c>
      <c r="AA106" s="12">
        <v>5.729373138576322E-2</v>
      </c>
      <c r="AB106" s="12">
        <v>0.28385631079803619</v>
      </c>
      <c r="AC106" s="2">
        <v>19965</v>
      </c>
      <c r="AD106" t="s">
        <v>521</v>
      </c>
      <c r="AE106" s="12">
        <v>0.53347259069999997</v>
      </c>
      <c r="AF106" t="s">
        <v>522</v>
      </c>
      <c r="AG106" s="12">
        <v>0.35814553918999997</v>
      </c>
      <c r="AH106" t="s">
        <v>528</v>
      </c>
      <c r="AI106" s="12">
        <v>3.4758434219000003E-2</v>
      </c>
      <c r="AJ106" t="s">
        <v>509</v>
      </c>
      <c r="AK106" s="12">
        <v>0.18448863213</v>
      </c>
      <c r="AL106" t="s">
        <v>519</v>
      </c>
      <c r="AM106" s="12">
        <v>0.13383673030000001</v>
      </c>
      <c r="AN106" t="s">
        <v>508</v>
      </c>
      <c r="AO106" s="12">
        <v>0.10506684791</v>
      </c>
      <c r="AP106" t="s">
        <v>511</v>
      </c>
      <c r="AQ106" s="12">
        <v>0.10337596459000001</v>
      </c>
      <c r="AR106" t="s">
        <v>510</v>
      </c>
      <c r="AS106" s="12">
        <v>9.7283811450000007E-2</v>
      </c>
      <c r="AT106" t="s">
        <v>565</v>
      </c>
      <c r="AU106" s="12">
        <v>0.13743233245</v>
      </c>
      <c r="AV106" t="s">
        <v>561</v>
      </c>
      <c r="AW106" s="12">
        <v>0.13600579133000001</v>
      </c>
      <c r="AX106" t="s">
        <v>560</v>
      </c>
      <c r="AY106" s="12">
        <v>0.11218042551</v>
      </c>
      <c r="AZ106" t="s">
        <v>563</v>
      </c>
      <c r="BA106" s="12">
        <v>0.10238093970999999</v>
      </c>
      <c r="BB106" t="s">
        <v>562</v>
      </c>
      <c r="BC106" s="12">
        <v>8.9036392766999997E-2</v>
      </c>
    </row>
    <row r="107" spans="1:55" x14ac:dyDescent="0.25">
      <c r="A107" s="26" t="s">
        <v>65</v>
      </c>
      <c r="B107" t="s">
        <v>487</v>
      </c>
      <c r="C107" s="1">
        <v>374245</v>
      </c>
      <c r="D107" s="1">
        <v>61126</v>
      </c>
      <c r="E107" s="1">
        <v>166442</v>
      </c>
      <c r="F107" s="1">
        <v>83632</v>
      </c>
      <c r="G107" s="12">
        <v>0.40017341229591336</v>
      </c>
      <c r="H107" s="12">
        <v>0.24814317966168242</v>
      </c>
      <c r="I107" s="12">
        <v>0.35168340804240422</v>
      </c>
      <c r="J107" s="12">
        <v>2.1921931747537872E-3</v>
      </c>
      <c r="K107" s="12">
        <v>0.53263750286293887</v>
      </c>
      <c r="L107" s="12">
        <v>1.4887282007656316E-2</v>
      </c>
      <c r="M107" s="12">
        <v>3.8756012171580013E-2</v>
      </c>
      <c r="N107" s="12">
        <v>0.34193305630991722</v>
      </c>
      <c r="O107" s="12">
        <v>7.1786146647907598E-2</v>
      </c>
      <c r="P107" s="12">
        <v>0.32966331839151913</v>
      </c>
      <c r="Q107" s="12">
        <v>7.0510093904394208E-2</v>
      </c>
      <c r="R107" s="12">
        <v>1.0470176357033013E-3</v>
      </c>
      <c r="S107" s="12">
        <v>1.1451755390504859E-3</v>
      </c>
      <c r="T107" s="12">
        <v>0.24719431992932631</v>
      </c>
      <c r="U107" s="12">
        <v>0.12459509864869286</v>
      </c>
      <c r="V107" s="12">
        <v>8.9650885057095175E-2</v>
      </c>
      <c r="W107" s="12">
        <v>0.1383862840689723</v>
      </c>
      <c r="X107" s="12">
        <v>0.47704741026731667</v>
      </c>
      <c r="Y107" s="12">
        <v>0.35870169813172792</v>
      </c>
      <c r="Z107" s="12">
        <v>0.16425089160095541</v>
      </c>
      <c r="AA107" s="12">
        <v>3.1803160684487776E-2</v>
      </c>
      <c r="AB107" s="12">
        <v>0.22532146713346202</v>
      </c>
      <c r="AC107" s="2">
        <v>18830.400000000001</v>
      </c>
      <c r="AD107" t="s">
        <v>521</v>
      </c>
      <c r="AE107" s="12">
        <v>0.66955141837999999</v>
      </c>
      <c r="AF107" t="s">
        <v>522</v>
      </c>
      <c r="AG107" s="12">
        <v>0.27870300689999999</v>
      </c>
      <c r="AH107" t="s">
        <v>528</v>
      </c>
      <c r="AI107" s="12">
        <v>1.9942414030000001E-2</v>
      </c>
      <c r="AJ107" t="s">
        <v>509</v>
      </c>
      <c r="AK107" s="12">
        <v>0.20351526364000003</v>
      </c>
      <c r="AL107" t="s">
        <v>511</v>
      </c>
      <c r="AM107" s="12">
        <v>0.16860749850000001</v>
      </c>
      <c r="AN107" t="s">
        <v>508</v>
      </c>
      <c r="AO107" s="12">
        <v>0.10548511727</v>
      </c>
      <c r="AP107" t="s">
        <v>519</v>
      </c>
      <c r="AQ107" s="12">
        <v>9.1228165642000009E-2</v>
      </c>
      <c r="AR107" t="s">
        <v>512</v>
      </c>
      <c r="AS107" s="12">
        <v>8.7364640582999989E-2</v>
      </c>
      <c r="AT107" t="s">
        <v>560</v>
      </c>
      <c r="AU107" s="12">
        <v>0.13989971955</v>
      </c>
      <c r="AV107" t="s">
        <v>566</v>
      </c>
      <c r="AW107" s="12">
        <v>0.10536245431999999</v>
      </c>
      <c r="AX107" t="s">
        <v>562</v>
      </c>
      <c r="AY107" s="12">
        <v>0.10016146851</v>
      </c>
      <c r="AZ107" t="s">
        <v>563</v>
      </c>
      <c r="BA107" s="12">
        <v>8.6734086853000006E-2</v>
      </c>
      <c r="BB107" t="s">
        <v>561</v>
      </c>
      <c r="BC107" s="12">
        <v>8.4575507775999995E-2</v>
      </c>
    </row>
    <row r="108" spans="1:55" x14ac:dyDescent="0.25">
      <c r="A108" s="26" t="s">
        <v>66</v>
      </c>
      <c r="B108" t="s">
        <v>213</v>
      </c>
      <c r="C108" s="1">
        <v>2415307</v>
      </c>
      <c r="D108" s="1">
        <v>244152</v>
      </c>
      <c r="E108" s="1">
        <v>599151</v>
      </c>
      <c r="F108" s="1">
        <v>291021</v>
      </c>
      <c r="G108" s="12">
        <v>0.31944034863527637</v>
      </c>
      <c r="H108" s="12">
        <v>0.27204364494249483</v>
      </c>
      <c r="I108" s="12">
        <v>0.40851600642222879</v>
      </c>
      <c r="J108" s="12">
        <v>2.6909466234149217E-3</v>
      </c>
      <c r="K108" s="12">
        <v>0.50908450473475542</v>
      </c>
      <c r="L108" s="12">
        <v>0.13629214587633934</v>
      </c>
      <c r="M108" s="12">
        <v>7.2188636587044136E-2</v>
      </c>
      <c r="N108" s="12">
        <v>0.25330122218945572</v>
      </c>
      <c r="O108" s="12">
        <v>2.9133490612405388E-2</v>
      </c>
      <c r="P108" s="12">
        <v>0.26211949932828732</v>
      </c>
      <c r="Q108" s="12">
        <v>5.7320849306989087E-2</v>
      </c>
      <c r="R108" s="12">
        <v>1.5359284380222157E-3</v>
      </c>
      <c r="S108" s="12">
        <v>1.1550181853927062E-3</v>
      </c>
      <c r="T108" s="12">
        <v>0.301922572823487</v>
      </c>
      <c r="U108" s="12">
        <v>0.17924899243094466</v>
      </c>
      <c r="V108" s="12">
        <v>5.1132081654051573E-2</v>
      </c>
      <c r="W108" s="12">
        <v>0.14825600445624038</v>
      </c>
      <c r="X108" s="12">
        <v>0.43904616796094237</v>
      </c>
      <c r="Y108" s="12">
        <v>0.29087617549723122</v>
      </c>
      <c r="Z108" s="12">
        <v>0.27007765654182642</v>
      </c>
      <c r="AA108" s="12">
        <v>2.7810544251122251E-2</v>
      </c>
      <c r="AB108" s="12">
        <v>0.25841688784036176</v>
      </c>
      <c r="AC108" s="2">
        <v>15703</v>
      </c>
      <c r="AD108" t="s">
        <v>521</v>
      </c>
      <c r="AE108" s="12">
        <v>0.56896933057999999</v>
      </c>
      <c r="AF108" t="s">
        <v>522</v>
      </c>
      <c r="AG108" s="12">
        <v>0.23227743372999998</v>
      </c>
      <c r="AH108" t="s">
        <v>533</v>
      </c>
      <c r="AI108" s="12">
        <v>4.8027458305E-2</v>
      </c>
      <c r="AJ108" t="s">
        <v>508</v>
      </c>
      <c r="AK108" s="12">
        <v>0.20126386399000001</v>
      </c>
      <c r="AL108" t="s">
        <v>509</v>
      </c>
      <c r="AM108" s="12">
        <v>0.18185598494999999</v>
      </c>
      <c r="AN108" t="s">
        <v>512</v>
      </c>
      <c r="AO108" s="12">
        <v>0.11617459592</v>
      </c>
      <c r="AP108" t="s">
        <v>511</v>
      </c>
      <c r="AQ108" s="12">
        <v>8.9806602904999991E-2</v>
      </c>
      <c r="AR108" t="s">
        <v>516</v>
      </c>
      <c r="AS108" s="12">
        <v>7.1741664565000002E-2</v>
      </c>
      <c r="AT108" t="s">
        <v>560</v>
      </c>
      <c r="AU108" s="12">
        <v>0.12170572707999999</v>
      </c>
      <c r="AV108" t="s">
        <v>565</v>
      </c>
      <c r="AW108" s="12">
        <v>0.10374693237</v>
      </c>
      <c r="AX108" t="s">
        <v>563</v>
      </c>
      <c r="AY108" s="12">
        <v>0.10260421498</v>
      </c>
      <c r="AZ108" t="s">
        <v>561</v>
      </c>
      <c r="BA108" s="12">
        <v>8.9777106859000005E-2</v>
      </c>
      <c r="BB108" t="s">
        <v>567</v>
      </c>
      <c r="BC108" s="12">
        <v>8.7559138787000002E-2</v>
      </c>
    </row>
    <row r="109" spans="1:55" x14ac:dyDescent="0.25">
      <c r="A109" s="26" t="s">
        <v>66</v>
      </c>
      <c r="B109" t="s">
        <v>488</v>
      </c>
      <c r="C109" s="1">
        <v>401569</v>
      </c>
      <c r="D109" s="1">
        <v>51688</v>
      </c>
      <c r="E109" s="1">
        <v>124548</v>
      </c>
      <c r="F109" s="1">
        <v>58966</v>
      </c>
      <c r="G109" s="12">
        <v>0.30264277975545584</v>
      </c>
      <c r="H109" s="12">
        <v>0.29211809317443121</v>
      </c>
      <c r="I109" s="12">
        <v>0.405239127070113</v>
      </c>
      <c r="J109" s="12">
        <v>4.2563070732084819E-4</v>
      </c>
      <c r="K109" s="12">
        <v>0.86041247484909456</v>
      </c>
      <c r="L109" s="12">
        <v>3.8442191611205698E-2</v>
      </c>
      <c r="M109" s="12">
        <v>3.2173812103389571E-2</v>
      </c>
      <c r="N109" s="12">
        <v>5.8427488004952795E-2</v>
      </c>
      <c r="O109" s="12">
        <v>1.0544033431357375E-2</v>
      </c>
      <c r="P109" s="12">
        <v>0.22885389258628694</v>
      </c>
      <c r="Q109" s="12">
        <v>7.3788887169168857E-2</v>
      </c>
      <c r="R109" s="12">
        <v>4.2563070732084819E-4</v>
      </c>
      <c r="S109" s="12">
        <v>0</v>
      </c>
      <c r="T109" s="12">
        <v>0.26412320074291906</v>
      </c>
      <c r="U109" s="12">
        <v>0.11966026930815664</v>
      </c>
      <c r="V109" s="12">
        <v>9.6637517412165294E-2</v>
      </c>
      <c r="W109" s="12">
        <v>0.2169362327813032</v>
      </c>
      <c r="X109" s="12">
        <v>0.43549760099055873</v>
      </c>
      <c r="Y109" s="12">
        <v>0.4087409069803436</v>
      </c>
      <c r="Z109" s="12">
        <v>0.15576149202909767</v>
      </c>
      <c r="AA109" s="12">
        <v>6.1329515554867667E-2</v>
      </c>
      <c r="AB109" s="12">
        <v>0.21755533199195171</v>
      </c>
      <c r="AC109" s="2">
        <v>17729.2</v>
      </c>
      <c r="AD109" t="s">
        <v>521</v>
      </c>
      <c r="AE109" s="12">
        <v>0.88405432596</v>
      </c>
      <c r="AF109" t="s">
        <v>522</v>
      </c>
      <c r="AG109" s="12">
        <v>4.7419130165999995E-2</v>
      </c>
      <c r="AH109" t="s">
        <v>533</v>
      </c>
      <c r="AI109" s="12">
        <v>2.327426095E-2</v>
      </c>
      <c r="AJ109" t="s">
        <v>509</v>
      </c>
      <c r="AK109" s="12">
        <v>0.3044612089</v>
      </c>
      <c r="AL109" t="s">
        <v>508</v>
      </c>
      <c r="AM109" s="12">
        <v>0.18071466268999997</v>
      </c>
      <c r="AN109" t="s">
        <v>511</v>
      </c>
      <c r="AO109" s="12">
        <v>0.10980720871999999</v>
      </c>
      <c r="AP109" t="s">
        <v>512</v>
      </c>
      <c r="AQ109" s="12">
        <v>8.1338673123999991E-2</v>
      </c>
      <c r="AR109" t="s">
        <v>510</v>
      </c>
      <c r="AS109" s="12">
        <v>7.1807767533E-2</v>
      </c>
      <c r="AT109" t="s">
        <v>561</v>
      </c>
      <c r="AU109" s="12">
        <v>0.14165824065000002</v>
      </c>
      <c r="AV109" t="s">
        <v>562</v>
      </c>
      <c r="AW109" s="12">
        <v>0.11520728008</v>
      </c>
      <c r="AX109" t="s">
        <v>560</v>
      </c>
      <c r="AY109" s="12">
        <v>0.11385237613999999</v>
      </c>
      <c r="AZ109" t="s">
        <v>567</v>
      </c>
      <c r="BA109" s="12">
        <v>8.6268958544000005E-2</v>
      </c>
      <c r="BB109" t="s">
        <v>563</v>
      </c>
      <c r="BC109" s="12">
        <v>8.1880687563000001E-2</v>
      </c>
    </row>
    <row r="110" spans="1:55" x14ac:dyDescent="0.25">
      <c r="A110" s="26" t="s">
        <v>67</v>
      </c>
      <c r="B110" t="s">
        <v>143</v>
      </c>
      <c r="C110" s="1">
        <v>386788</v>
      </c>
      <c r="D110" s="1">
        <v>54486</v>
      </c>
      <c r="E110" s="1">
        <v>144780</v>
      </c>
      <c r="F110" s="1">
        <v>72801</v>
      </c>
      <c r="G110" s="12">
        <v>0.35713761333186506</v>
      </c>
      <c r="H110" s="12">
        <v>0.2880740006607202</v>
      </c>
      <c r="I110" s="12">
        <v>0.35478838600741475</v>
      </c>
      <c r="J110" s="12">
        <v>0</v>
      </c>
      <c r="K110" s="12">
        <v>0.57284440039643214</v>
      </c>
      <c r="L110" s="12">
        <v>7.2073560180596852E-2</v>
      </c>
      <c r="M110" s="12">
        <v>4.619535293469882E-2</v>
      </c>
      <c r="N110" s="12">
        <v>0.29097382813933853</v>
      </c>
      <c r="O110" s="12">
        <v>1.791285834893367E-2</v>
      </c>
      <c r="P110" s="12">
        <v>0.29444260911059722</v>
      </c>
      <c r="Q110" s="12">
        <v>6.269500422126785E-2</v>
      </c>
      <c r="R110" s="12">
        <v>0</v>
      </c>
      <c r="S110" s="12">
        <v>0</v>
      </c>
      <c r="T110" s="12">
        <v>0.25907572587453659</v>
      </c>
      <c r="U110" s="12">
        <v>0.15000183533384723</v>
      </c>
      <c r="V110" s="12">
        <v>9.4574753147597543E-2</v>
      </c>
      <c r="W110" s="12">
        <v>0.13921007231215357</v>
      </c>
      <c r="X110" s="12">
        <v>0.52574973387659218</v>
      </c>
      <c r="Y110" s="12">
        <v>0.29906765040560879</v>
      </c>
      <c r="Z110" s="12">
        <v>0.17518261571779906</v>
      </c>
      <c r="AA110" s="12">
        <v>3.0283008479242375E-2</v>
      </c>
      <c r="AB110" s="12">
        <v>0.35884447380978601</v>
      </c>
      <c r="AC110" s="2">
        <v>18235.7</v>
      </c>
      <c r="AD110" t="s">
        <v>521</v>
      </c>
      <c r="AE110" s="12">
        <v>0.67272326836000007</v>
      </c>
      <c r="AF110" t="s">
        <v>522</v>
      </c>
      <c r="AG110" s="12">
        <v>0.23585875270999998</v>
      </c>
      <c r="AH110" t="s">
        <v>527</v>
      </c>
      <c r="AI110" s="12">
        <v>2.4373233491000002E-2</v>
      </c>
      <c r="AJ110" t="s">
        <v>509</v>
      </c>
      <c r="AK110" s="12">
        <v>0.26897583921000001</v>
      </c>
      <c r="AL110" t="s">
        <v>508</v>
      </c>
      <c r="AM110" s="12">
        <v>0.16600995754</v>
      </c>
      <c r="AN110" t="s">
        <v>510</v>
      </c>
      <c r="AO110" s="12">
        <v>8.253153731E-2</v>
      </c>
      <c r="AP110" t="s">
        <v>511</v>
      </c>
      <c r="AQ110" s="12">
        <v>7.9446531659000008E-2</v>
      </c>
      <c r="AR110" t="s">
        <v>517</v>
      </c>
      <c r="AS110" s="12">
        <v>6.7931213537000004E-2</v>
      </c>
      <c r="AT110" t="s">
        <v>561</v>
      </c>
      <c r="AU110" s="12">
        <v>0.13741962645</v>
      </c>
      <c r="AV110" t="s">
        <v>563</v>
      </c>
      <c r="AW110" s="12">
        <v>0.1209430496</v>
      </c>
      <c r="AX110" t="s">
        <v>560</v>
      </c>
      <c r="AY110" s="12">
        <v>0.11458971219</v>
      </c>
      <c r="AZ110" t="s">
        <v>565</v>
      </c>
      <c r="BA110" s="12">
        <v>9.0975199020000008E-2</v>
      </c>
      <c r="BB110" t="s">
        <v>564</v>
      </c>
      <c r="BC110" s="12">
        <v>8.7549755051999995E-2</v>
      </c>
    </row>
    <row r="111" spans="1:55" x14ac:dyDescent="0.25">
      <c r="A111" s="26" t="s">
        <v>67</v>
      </c>
      <c r="B111" t="s">
        <v>231</v>
      </c>
      <c r="C111" s="1">
        <v>9199018</v>
      </c>
      <c r="D111" s="1">
        <v>1286155</v>
      </c>
      <c r="E111" s="1">
        <v>3538894</v>
      </c>
      <c r="F111" s="1">
        <v>1809315</v>
      </c>
      <c r="G111" s="12">
        <v>0.41167821918820047</v>
      </c>
      <c r="H111" s="12">
        <v>0.25413888683712305</v>
      </c>
      <c r="I111" s="12">
        <v>0.33418289397467643</v>
      </c>
      <c r="J111" s="12">
        <v>4.2312162997461423E-3</v>
      </c>
      <c r="K111" s="12">
        <v>0.26582099358164452</v>
      </c>
      <c r="L111" s="12">
        <v>0.19986626806255856</v>
      </c>
      <c r="M111" s="12">
        <v>0.1151167627541004</v>
      </c>
      <c r="N111" s="12">
        <v>0.39463750481085097</v>
      </c>
      <c r="O111" s="12">
        <v>2.4558470790845582E-2</v>
      </c>
      <c r="P111" s="12">
        <v>0.3340382768795363</v>
      </c>
      <c r="Q111" s="12">
        <v>7.7639942308664195E-2</v>
      </c>
      <c r="R111" s="12">
        <v>3.2484420618043705E-3</v>
      </c>
      <c r="S111" s="12">
        <v>9.8277423794177225E-4</v>
      </c>
      <c r="T111" s="12">
        <v>0.26183080577379864</v>
      </c>
      <c r="U111" s="12">
        <v>0.13536704363004459</v>
      </c>
      <c r="V111" s="12">
        <v>6.2296535021051119E-2</v>
      </c>
      <c r="W111" s="12">
        <v>0.12882739638690516</v>
      </c>
      <c r="X111" s="12">
        <v>0.51247633450089614</v>
      </c>
      <c r="Y111" s="12">
        <v>0.27977965330772731</v>
      </c>
      <c r="Z111" s="12">
        <v>0.20774401219137661</v>
      </c>
      <c r="AA111" s="12">
        <v>1.4901003378286443E-2</v>
      </c>
      <c r="AB111" s="12">
        <v>0.27607636715636918</v>
      </c>
      <c r="AC111" s="2">
        <v>18235.7</v>
      </c>
      <c r="AD111" t="s">
        <v>521</v>
      </c>
      <c r="AE111" s="12">
        <v>0.43262592767000002</v>
      </c>
      <c r="AF111" t="s">
        <v>522</v>
      </c>
      <c r="AG111" s="12">
        <v>0.35082008000999998</v>
      </c>
      <c r="AH111" t="s">
        <v>527</v>
      </c>
      <c r="AI111" s="12">
        <v>4.7705758637000002E-2</v>
      </c>
      <c r="AJ111" t="s">
        <v>508</v>
      </c>
      <c r="AK111" s="12">
        <v>0.21999903608000002</v>
      </c>
      <c r="AL111" t="s">
        <v>509</v>
      </c>
      <c r="AM111" s="12">
        <v>0.16124710980000001</v>
      </c>
      <c r="AN111" t="s">
        <v>514</v>
      </c>
      <c r="AO111" s="12">
        <v>0.10510146453000001</v>
      </c>
      <c r="AP111" t="s">
        <v>511</v>
      </c>
      <c r="AQ111" s="12">
        <v>9.5380740708000011E-2</v>
      </c>
      <c r="AR111" t="s">
        <v>512</v>
      </c>
      <c r="AS111" s="12">
        <v>8.7249242769999999E-2</v>
      </c>
      <c r="AT111" t="s">
        <v>563</v>
      </c>
      <c r="AU111" s="12">
        <v>0.11752386074</v>
      </c>
      <c r="AV111" t="s">
        <v>560</v>
      </c>
      <c r="AW111" s="12">
        <v>0.10953533330000001</v>
      </c>
      <c r="AX111" t="s">
        <v>561</v>
      </c>
      <c r="AY111" s="12">
        <v>0.10469616871</v>
      </c>
      <c r="AZ111" t="s">
        <v>567</v>
      </c>
      <c r="BA111" s="12">
        <v>9.3764672700999988E-2</v>
      </c>
      <c r="BB111" t="s">
        <v>565</v>
      </c>
      <c r="BC111" s="12">
        <v>8.8169003198000001E-2</v>
      </c>
    </row>
    <row r="112" spans="1:55" x14ac:dyDescent="0.25">
      <c r="A112" s="26" t="s">
        <v>67</v>
      </c>
      <c r="B112" t="s">
        <v>181</v>
      </c>
      <c r="C112" s="1">
        <v>2825845</v>
      </c>
      <c r="D112" s="1">
        <v>398539</v>
      </c>
      <c r="E112" s="1">
        <v>1028786</v>
      </c>
      <c r="F112" s="1">
        <v>535043</v>
      </c>
      <c r="G112" s="12">
        <v>0.28270508030581698</v>
      </c>
      <c r="H112" s="12">
        <v>0.30427887860410147</v>
      </c>
      <c r="I112" s="12">
        <v>0.4130160410900815</v>
      </c>
      <c r="J112" s="12">
        <v>1.9245293434268667E-3</v>
      </c>
      <c r="K112" s="12">
        <v>0.42800579115218335</v>
      </c>
      <c r="L112" s="12">
        <v>0.33467740923723904</v>
      </c>
      <c r="M112" s="12">
        <v>5.661177450638457E-2</v>
      </c>
      <c r="N112" s="12">
        <v>0.15347306035293912</v>
      </c>
      <c r="O112" s="12">
        <v>2.7231964751253956E-2</v>
      </c>
      <c r="P112" s="12">
        <v>0.22710449918326689</v>
      </c>
      <c r="Q112" s="12">
        <v>5.5600581122550112E-2</v>
      </c>
      <c r="R112" s="12">
        <v>2.0575150738070803E-4</v>
      </c>
      <c r="S112" s="12">
        <v>1.7187778360461586E-3</v>
      </c>
      <c r="T112" s="12">
        <v>0.33096384544548962</v>
      </c>
      <c r="U112" s="12">
        <v>0.14570970469640362</v>
      </c>
      <c r="V112" s="12">
        <v>7.7713849836527918E-2</v>
      </c>
      <c r="W112" s="12">
        <v>0.16290751971576181</v>
      </c>
      <c r="X112" s="12">
        <v>0.49148264034385591</v>
      </c>
      <c r="Y112" s="12">
        <v>0.32053324768717739</v>
      </c>
      <c r="Z112" s="12">
        <v>0.18798411196896664</v>
      </c>
      <c r="AA112" s="12">
        <v>4.5112272575582313E-2</v>
      </c>
      <c r="AB112" s="12">
        <v>0.34439289504916709</v>
      </c>
      <c r="AC112" s="2">
        <v>15905.6</v>
      </c>
      <c r="AD112" t="s">
        <v>521</v>
      </c>
      <c r="AE112" s="12">
        <v>0.75423986108999996</v>
      </c>
      <c r="AF112" t="s">
        <v>522</v>
      </c>
      <c r="AG112" s="12">
        <v>0.13271223142999999</v>
      </c>
      <c r="AH112" t="s">
        <v>523</v>
      </c>
      <c r="AI112" s="12">
        <v>1.6334662353999999E-2</v>
      </c>
      <c r="AJ112" t="s">
        <v>508</v>
      </c>
      <c r="AK112" s="12">
        <v>0.23848856896000001</v>
      </c>
      <c r="AL112" t="s">
        <v>509</v>
      </c>
      <c r="AM112" s="12">
        <v>0.21482064057</v>
      </c>
      <c r="AN112" t="s">
        <v>513</v>
      </c>
      <c r="AO112" s="12">
        <v>7.8240925486000007E-2</v>
      </c>
      <c r="AP112" t="s">
        <v>510</v>
      </c>
      <c r="AQ112" s="12">
        <v>7.5811756866000002E-2</v>
      </c>
      <c r="AR112" t="s">
        <v>511</v>
      </c>
      <c r="AS112" s="12">
        <v>7.2069209997000006E-2</v>
      </c>
      <c r="AT112" t="s">
        <v>560</v>
      </c>
      <c r="AU112" s="12">
        <v>0.14034368937</v>
      </c>
      <c r="AV112" t="s">
        <v>561</v>
      </c>
      <c r="AW112" s="12">
        <v>0.1214482469</v>
      </c>
      <c r="AX112" t="s">
        <v>567</v>
      </c>
      <c r="AY112" s="12">
        <v>0.10286974693999999</v>
      </c>
      <c r="AZ112" t="s">
        <v>563</v>
      </c>
      <c r="BA112" s="12">
        <v>9.7651790983000003E-2</v>
      </c>
      <c r="BB112" t="s">
        <v>565</v>
      </c>
      <c r="BC112" s="12">
        <v>8.2863717298000003E-2</v>
      </c>
    </row>
    <row r="113" spans="1:55" x14ac:dyDescent="0.25">
      <c r="A113" s="26" t="s">
        <v>67</v>
      </c>
      <c r="B113" t="s">
        <v>489</v>
      </c>
      <c r="C113" s="1">
        <v>381117</v>
      </c>
      <c r="D113" s="1">
        <v>58581</v>
      </c>
      <c r="E113" s="1">
        <v>162827</v>
      </c>
      <c r="F113" s="1">
        <v>84291</v>
      </c>
      <c r="G113" s="12">
        <v>0.35313497550400302</v>
      </c>
      <c r="H113" s="12">
        <v>0.31653607825062735</v>
      </c>
      <c r="I113" s="12">
        <v>0.33032894624536968</v>
      </c>
      <c r="J113" s="12">
        <v>1.8436011676140728E-3</v>
      </c>
      <c r="K113" s="12">
        <v>0.37582151209436504</v>
      </c>
      <c r="L113" s="12">
        <v>0.24139226028917227</v>
      </c>
      <c r="M113" s="12">
        <v>5.8295351735204247E-2</v>
      </c>
      <c r="N113" s="12">
        <v>0.30188969119680442</v>
      </c>
      <c r="O113" s="12">
        <v>2.2601184684454004E-2</v>
      </c>
      <c r="P113" s="12">
        <v>0.3112613304655093</v>
      </c>
      <c r="Q113" s="12">
        <v>4.1873645038493709E-2</v>
      </c>
      <c r="R113" s="12">
        <v>1.8436011676140728E-3</v>
      </c>
      <c r="S113" s="12">
        <v>0</v>
      </c>
      <c r="T113" s="12">
        <v>0.279220224987624</v>
      </c>
      <c r="U113" s="12">
        <v>0.13366108465202028</v>
      </c>
      <c r="V113" s="12">
        <v>9.5167375087485698E-2</v>
      </c>
      <c r="W113" s="12">
        <v>0.13881633976886704</v>
      </c>
      <c r="X113" s="12">
        <v>0.56712927399668833</v>
      </c>
      <c r="Y113" s="12">
        <v>0.29757088475785665</v>
      </c>
      <c r="Z113" s="12">
        <v>0.13529984124545502</v>
      </c>
      <c r="AA113" s="12">
        <v>1.223946330721565E-2</v>
      </c>
      <c r="AB113" s="12">
        <v>0.23441047438589305</v>
      </c>
      <c r="AC113" s="2">
        <v>19248.8</v>
      </c>
      <c r="AD113" t="s">
        <v>521</v>
      </c>
      <c r="AE113" s="12">
        <v>0.60109933255000003</v>
      </c>
      <c r="AF113" t="s">
        <v>522</v>
      </c>
      <c r="AG113" s="12">
        <v>0.27114593468999998</v>
      </c>
      <c r="AH113" t="s">
        <v>533</v>
      </c>
      <c r="AI113" s="12">
        <v>3.3560369403000001E-2</v>
      </c>
      <c r="AJ113" t="s">
        <v>509</v>
      </c>
      <c r="AK113" s="12">
        <v>0.18081739370000002</v>
      </c>
      <c r="AL113" t="s">
        <v>508</v>
      </c>
      <c r="AM113" s="12">
        <v>0.15546993257</v>
      </c>
      <c r="AN113" t="s">
        <v>510</v>
      </c>
      <c r="AO113" s="12">
        <v>0.10383927343</v>
      </c>
      <c r="AP113" t="s">
        <v>513</v>
      </c>
      <c r="AQ113" s="12">
        <v>9.9380762349999999E-2</v>
      </c>
      <c r="AR113" t="s">
        <v>511</v>
      </c>
      <c r="AS113" s="12">
        <v>9.1592128800999997E-2</v>
      </c>
      <c r="AT113" t="s">
        <v>563</v>
      </c>
      <c r="AU113" s="12">
        <v>0.14812497765999999</v>
      </c>
      <c r="AV113" t="s">
        <v>565</v>
      </c>
      <c r="AW113" s="12">
        <v>0.13448682658</v>
      </c>
      <c r="AX113" t="s">
        <v>561</v>
      </c>
      <c r="AY113" s="12">
        <v>9.1802809851999997E-2</v>
      </c>
      <c r="AZ113" t="s">
        <v>562</v>
      </c>
      <c r="BA113" s="12">
        <v>8.6172380509999993E-2</v>
      </c>
      <c r="BB113" t="s">
        <v>570</v>
      </c>
      <c r="BC113" s="12">
        <v>8.5278661566999994E-2</v>
      </c>
    </row>
    <row r="114" spans="1:55" x14ac:dyDescent="0.25">
      <c r="A114" s="26" t="s">
        <v>68</v>
      </c>
      <c r="B114" t="s">
        <v>142</v>
      </c>
      <c r="C114" s="1">
        <v>408811</v>
      </c>
      <c r="D114" s="1">
        <v>78719</v>
      </c>
      <c r="E114" s="1">
        <v>215704</v>
      </c>
      <c r="F114" s="1">
        <v>111413</v>
      </c>
      <c r="G114" s="12">
        <v>0.37011394961826244</v>
      </c>
      <c r="H114" s="12">
        <v>0.28623331089063631</v>
      </c>
      <c r="I114" s="12">
        <v>0.34365273949110126</v>
      </c>
      <c r="J114" s="12">
        <v>4.0396854634840379E-3</v>
      </c>
      <c r="K114" s="12">
        <v>0.28637304843811534</v>
      </c>
      <c r="L114" s="12">
        <v>2.6041997484724147E-2</v>
      </c>
      <c r="M114" s="12">
        <v>1.5726825798091947E-2</v>
      </c>
      <c r="N114" s="12">
        <v>0.54713601544735069</v>
      </c>
      <c r="O114" s="12">
        <v>0.12472211283171789</v>
      </c>
      <c r="P114" s="12">
        <v>0.26664464741676086</v>
      </c>
      <c r="Q114" s="12">
        <v>0.10346930220150154</v>
      </c>
      <c r="R114" s="12">
        <v>0</v>
      </c>
      <c r="S114" s="12">
        <v>4.0396854634840379E-3</v>
      </c>
      <c r="T114" s="12">
        <v>0.25411908179727893</v>
      </c>
      <c r="U114" s="12">
        <v>0.16123172296396041</v>
      </c>
      <c r="V114" s="12">
        <v>7.703349890115474E-2</v>
      </c>
      <c r="W114" s="12">
        <v>0.13750174671934348</v>
      </c>
      <c r="X114" s="12">
        <v>0.45365159618389461</v>
      </c>
      <c r="Y114" s="12">
        <v>0.36407982824985075</v>
      </c>
      <c r="Z114" s="12">
        <v>0.18226857556625464</v>
      </c>
      <c r="AA114" s="12">
        <v>6.2361056415858943E-2</v>
      </c>
      <c r="AB114" s="12">
        <v>0.34156937969232332</v>
      </c>
      <c r="AC114" s="2">
        <v>15196.5</v>
      </c>
      <c r="AD114" t="s">
        <v>521</v>
      </c>
      <c r="AE114" s="12">
        <v>0.64314841398</v>
      </c>
      <c r="AF114" t="s">
        <v>522</v>
      </c>
      <c r="AG114" s="12">
        <v>0.28469619787</v>
      </c>
      <c r="AH114" t="s">
        <v>545</v>
      </c>
      <c r="AI114" s="12">
        <v>2.8442942618999999E-2</v>
      </c>
      <c r="AJ114" t="s">
        <v>508</v>
      </c>
      <c r="AK114" s="12">
        <v>0.19949402911</v>
      </c>
      <c r="AL114" t="s">
        <v>509</v>
      </c>
      <c r="AM114" s="12">
        <v>0.12891537851000001</v>
      </c>
      <c r="AN114" t="s">
        <v>511</v>
      </c>
      <c r="AO114" s="12">
        <v>9.9007353728999992E-2</v>
      </c>
      <c r="AP114" t="s">
        <v>513</v>
      </c>
      <c r="AQ114" s="12">
        <v>9.4869540981000006E-2</v>
      </c>
      <c r="AR114" t="s">
        <v>512</v>
      </c>
      <c r="AS114" s="12">
        <v>9.3904765987999989E-2</v>
      </c>
      <c r="AT114" t="s">
        <v>560</v>
      </c>
      <c r="AU114" s="12">
        <v>0.15372499394</v>
      </c>
      <c r="AV114" t="s">
        <v>565</v>
      </c>
      <c r="AW114" s="12">
        <v>0.10593414286</v>
      </c>
      <c r="AX114" t="s">
        <v>561</v>
      </c>
      <c r="AY114" s="12">
        <v>9.4693196197999999E-2</v>
      </c>
      <c r="AZ114" t="s">
        <v>567</v>
      </c>
      <c r="BA114" s="12">
        <v>9.315850407899999E-2</v>
      </c>
      <c r="BB114" t="s">
        <v>563</v>
      </c>
      <c r="BC114" s="12">
        <v>7.2817102393999994E-2</v>
      </c>
    </row>
    <row r="115" spans="1:55" s="34" customFormat="1" x14ac:dyDescent="0.25">
      <c r="A115" s="3" t="s">
        <v>68</v>
      </c>
      <c r="B115" s="34" t="s">
        <v>1259</v>
      </c>
      <c r="C115" s="1">
        <v>479418</v>
      </c>
      <c r="D115" s="1">
        <v>115825</v>
      </c>
      <c r="E115" s="1">
        <v>324283</v>
      </c>
      <c r="F115" s="1">
        <v>168594</v>
      </c>
      <c r="G115" s="36">
        <v>0.38898338009928773</v>
      </c>
      <c r="H115" s="36">
        <v>0.25332182171379236</v>
      </c>
      <c r="I115" s="36">
        <v>0.3576947981869199</v>
      </c>
      <c r="J115" s="36">
        <v>4.4463630477012735E-3</v>
      </c>
      <c r="K115" s="36">
        <v>0.27512195121951222</v>
      </c>
      <c r="L115" s="36">
        <v>3.6779624433412476E-2</v>
      </c>
      <c r="M115" s="36">
        <v>8.1415929203539818E-3</v>
      </c>
      <c r="N115" s="36">
        <v>0.5040017267429312</v>
      </c>
      <c r="O115" s="36">
        <v>0.17595510468379019</v>
      </c>
      <c r="P115" s="36">
        <v>0.31648607813511764</v>
      </c>
      <c r="Q115" s="36">
        <v>7.2497301964170091E-2</v>
      </c>
      <c r="R115" s="36">
        <v>4.4463630477012735E-3</v>
      </c>
      <c r="S115" s="36">
        <v>0</v>
      </c>
      <c r="T115" s="36">
        <v>0.25883013166414848</v>
      </c>
      <c r="U115" s="36">
        <v>0.11336067342974315</v>
      </c>
      <c r="V115" s="36">
        <v>9.2492985106842215E-2</v>
      </c>
      <c r="W115" s="36">
        <v>0.14633282969997841</v>
      </c>
      <c r="X115" s="36">
        <v>0.51847183250593565</v>
      </c>
      <c r="Y115" s="36">
        <v>0.36902223181523852</v>
      </c>
      <c r="Z115" s="36">
        <v>0.11250593567882582</v>
      </c>
      <c r="AA115" s="36">
        <v>4.9851068422188644E-2</v>
      </c>
      <c r="AB115" s="36">
        <v>0.38731707317073172</v>
      </c>
      <c r="AC115" s="2">
        <v>15196.5</v>
      </c>
      <c r="AD115" s="34" t="s">
        <v>521</v>
      </c>
      <c r="AE115" s="36">
        <v>0.53206993308999995</v>
      </c>
      <c r="AF115" s="34" t="s">
        <v>522</v>
      </c>
      <c r="AG115" s="36">
        <v>0.33913231168000002</v>
      </c>
      <c r="AH115" s="34" t="s">
        <v>545</v>
      </c>
      <c r="AI115" s="36">
        <v>8.7787610618999992E-2</v>
      </c>
      <c r="AJ115" s="34" t="s">
        <v>509</v>
      </c>
      <c r="AK115" s="36">
        <v>0.21371884458000001</v>
      </c>
      <c r="AL115" s="34" t="s">
        <v>508</v>
      </c>
      <c r="AM115" s="36">
        <v>0.17233635995999999</v>
      </c>
      <c r="AN115" s="34" t="s">
        <v>511</v>
      </c>
      <c r="AO115" s="36">
        <v>0.13930847873999999</v>
      </c>
      <c r="AP115" s="34" t="s">
        <v>513</v>
      </c>
      <c r="AQ115" s="36">
        <v>7.8497008243000002E-2</v>
      </c>
      <c r="AR115" s="34" t="s">
        <v>515</v>
      </c>
      <c r="AS115" s="36">
        <v>6.8510537400000002E-2</v>
      </c>
      <c r="AT115" s="34" t="s">
        <v>561</v>
      </c>
      <c r="AU115" s="36">
        <v>0.15141807218</v>
      </c>
      <c r="AV115" s="34" t="s">
        <v>560</v>
      </c>
      <c r="AW115" s="36">
        <v>0.10473947046</v>
      </c>
      <c r="AX115" s="34" t="s">
        <v>564</v>
      </c>
      <c r="AY115" s="36">
        <v>8.4151512295999986E-2</v>
      </c>
      <c r="AZ115" s="34" t="s">
        <v>567</v>
      </c>
      <c r="BA115" s="36">
        <v>8.3124469990000005E-2</v>
      </c>
      <c r="BB115" s="34" t="s">
        <v>565</v>
      </c>
      <c r="BC115" s="36">
        <v>7.8290775463999998E-2</v>
      </c>
    </row>
    <row r="116" spans="1:55" x14ac:dyDescent="0.25">
      <c r="A116" s="26" t="s">
        <v>69</v>
      </c>
      <c r="B116" t="s">
        <v>141</v>
      </c>
      <c r="C116" s="1">
        <v>416960</v>
      </c>
      <c r="D116" s="1">
        <v>50532</v>
      </c>
      <c r="E116" s="1">
        <v>130169</v>
      </c>
      <c r="F116" s="1">
        <v>68782</v>
      </c>
      <c r="G116" s="12">
        <v>0.2692155465843426</v>
      </c>
      <c r="H116" s="12">
        <v>0.34037837409958044</v>
      </c>
      <c r="I116" s="12">
        <v>0.39040607931607696</v>
      </c>
      <c r="J116" s="12">
        <v>2.7507322092931211E-3</v>
      </c>
      <c r="K116" s="12">
        <v>0.66864561070212936</v>
      </c>
      <c r="L116" s="12">
        <v>0.15530752790311089</v>
      </c>
      <c r="M116" s="12">
        <v>3.5027309427689383E-2</v>
      </c>
      <c r="N116" s="12">
        <v>8.386764822290825E-2</v>
      </c>
      <c r="O116" s="12">
        <v>5.7151903744162118E-2</v>
      </c>
      <c r="P116" s="12">
        <v>0.21257816828940077</v>
      </c>
      <c r="Q116" s="12">
        <v>5.6637378294941816E-2</v>
      </c>
      <c r="R116" s="12">
        <v>8.1136705453969764E-4</v>
      </c>
      <c r="S116" s="12">
        <v>1.9393651547534236E-3</v>
      </c>
      <c r="T116" s="12">
        <v>0.30596453732288453</v>
      </c>
      <c r="U116" s="12">
        <v>0.15831552283701417</v>
      </c>
      <c r="V116" s="12">
        <v>7.6783028575951873E-2</v>
      </c>
      <c r="W116" s="12">
        <v>0.18972136467980685</v>
      </c>
      <c r="X116" s="12">
        <v>0.46461648064592731</v>
      </c>
      <c r="Y116" s="12">
        <v>0.35615055806221801</v>
      </c>
      <c r="Z116" s="12">
        <v>0.17923296129185468</v>
      </c>
      <c r="AA116" s="12">
        <v>5.4143908810258844E-2</v>
      </c>
      <c r="AB116" s="12">
        <v>0.27321301353597721</v>
      </c>
      <c r="AC116" s="2">
        <v>14588.6</v>
      </c>
      <c r="AD116" t="s">
        <v>521</v>
      </c>
      <c r="AE116" s="12">
        <v>0.87768146917000001</v>
      </c>
      <c r="AF116" t="s">
        <v>522</v>
      </c>
      <c r="AG116" s="12">
        <v>5.0126652417999996E-2</v>
      </c>
      <c r="AH116" t="s">
        <v>523</v>
      </c>
      <c r="AI116" s="12">
        <v>1.4050502652E-2</v>
      </c>
      <c r="AJ116" t="s">
        <v>509</v>
      </c>
      <c r="AK116" s="12">
        <v>0.28580114448999999</v>
      </c>
      <c r="AL116" t="s">
        <v>508</v>
      </c>
      <c r="AM116" s="12">
        <v>0.19431330472</v>
      </c>
      <c r="AN116" t="s">
        <v>513</v>
      </c>
      <c r="AO116" s="12">
        <v>9.1702432045999996E-2</v>
      </c>
      <c r="AP116" t="s">
        <v>510</v>
      </c>
      <c r="AQ116" s="12">
        <v>5.6938483547999998E-2</v>
      </c>
      <c r="AR116" t="s">
        <v>511</v>
      </c>
      <c r="AS116" s="12">
        <v>5.6366237482000002E-2</v>
      </c>
      <c r="AT116" t="s">
        <v>560</v>
      </c>
      <c r="AU116" s="12">
        <v>0.14914645102999999</v>
      </c>
      <c r="AV116" t="s">
        <v>565</v>
      </c>
      <c r="AW116" s="12">
        <v>0.12376460017999999</v>
      </c>
      <c r="AX116" t="s">
        <v>561</v>
      </c>
      <c r="AY116" s="12">
        <v>0.11281957037</v>
      </c>
      <c r="AZ116" t="s">
        <v>563</v>
      </c>
      <c r="BA116" s="12">
        <v>9.4707179613E-2</v>
      </c>
      <c r="BB116" t="s">
        <v>564</v>
      </c>
      <c r="BC116" s="12">
        <v>8.5232377684999999E-2</v>
      </c>
    </row>
    <row r="117" spans="1:55" x14ac:dyDescent="0.25">
      <c r="A117" s="26" t="s">
        <v>69</v>
      </c>
      <c r="B117" t="s">
        <v>214</v>
      </c>
      <c r="C117" s="1">
        <v>523435</v>
      </c>
      <c r="D117" s="1">
        <v>77125</v>
      </c>
      <c r="E117" s="1">
        <v>205481</v>
      </c>
      <c r="F117" s="1">
        <v>105554</v>
      </c>
      <c r="G117" s="12">
        <v>0.34090113452188009</v>
      </c>
      <c r="H117" s="12">
        <v>0.33645380875202591</v>
      </c>
      <c r="I117" s="12">
        <v>0.322645056726094</v>
      </c>
      <c r="J117" s="12">
        <v>4.0972447325769851E-3</v>
      </c>
      <c r="K117" s="12">
        <v>0.65494975688816859</v>
      </c>
      <c r="L117" s="12">
        <v>0.19989627228525123</v>
      </c>
      <c r="M117" s="12">
        <v>3.7199351701782818E-2</v>
      </c>
      <c r="N117" s="12">
        <v>6.7915721231766618E-2</v>
      </c>
      <c r="O117" s="12">
        <v>4.0038897893030792E-2</v>
      </c>
      <c r="P117" s="12">
        <v>0.27393192868719612</v>
      </c>
      <c r="Q117" s="12">
        <v>6.6969205834683951E-2</v>
      </c>
      <c r="R117" s="12">
        <v>3.3452188006482982E-3</v>
      </c>
      <c r="S117" s="12">
        <v>7.5202593192868724E-4</v>
      </c>
      <c r="T117" s="12">
        <v>0.30619124797406805</v>
      </c>
      <c r="U117" s="12">
        <v>0.1333419773095624</v>
      </c>
      <c r="V117" s="12">
        <v>7.4891410048622362E-2</v>
      </c>
      <c r="W117" s="12">
        <v>0.14467423014586711</v>
      </c>
      <c r="X117" s="12">
        <v>0.43057374392220421</v>
      </c>
      <c r="Y117" s="12">
        <v>0.36710534846029175</v>
      </c>
      <c r="Z117" s="12">
        <v>0.20232090761750404</v>
      </c>
      <c r="AA117" s="12">
        <v>5.0282009724473255E-2</v>
      </c>
      <c r="AB117" s="12">
        <v>0.3305024311183144</v>
      </c>
      <c r="AC117" s="2">
        <v>18235.7</v>
      </c>
      <c r="AD117" t="s">
        <v>521</v>
      </c>
      <c r="AE117" s="12">
        <v>0.82208103727999993</v>
      </c>
      <c r="AF117" t="s">
        <v>522</v>
      </c>
      <c r="AG117" s="12">
        <v>5.7322528362999996E-2</v>
      </c>
      <c r="AH117" t="s">
        <v>525</v>
      </c>
      <c r="AI117" s="12">
        <v>2.6009724473000002E-2</v>
      </c>
      <c r="AJ117" t="s">
        <v>508</v>
      </c>
      <c r="AK117" s="12">
        <v>0.21942900174999999</v>
      </c>
      <c r="AL117" t="s">
        <v>509</v>
      </c>
      <c r="AM117" s="12">
        <v>0.20642760636999999</v>
      </c>
      <c r="AN117" t="s">
        <v>511</v>
      </c>
      <c r="AO117" s="12">
        <v>8.6048417461999996E-2</v>
      </c>
      <c r="AP117" t="s">
        <v>510</v>
      </c>
      <c r="AQ117" s="12">
        <v>6.8307160733999991E-2</v>
      </c>
      <c r="AR117" t="s">
        <v>516</v>
      </c>
      <c r="AS117" s="12">
        <v>6.1551750868999999E-2</v>
      </c>
      <c r="AT117" t="s">
        <v>561</v>
      </c>
      <c r="AU117" s="12">
        <v>0.13075576424999999</v>
      </c>
      <c r="AV117" t="s">
        <v>560</v>
      </c>
      <c r="AW117" s="12">
        <v>0.1259516604</v>
      </c>
      <c r="AX117" t="s">
        <v>563</v>
      </c>
      <c r="AY117" s="12">
        <v>0.10472674962999999</v>
      </c>
      <c r="AZ117" t="s">
        <v>567</v>
      </c>
      <c r="BA117" s="12">
        <v>9.627206969999999E-2</v>
      </c>
      <c r="BB117" t="s">
        <v>562</v>
      </c>
      <c r="BC117" s="12">
        <v>8.6704574754999986E-2</v>
      </c>
    </row>
    <row r="118" spans="1:55" x14ac:dyDescent="0.25">
      <c r="A118" s="26" t="s">
        <v>69</v>
      </c>
      <c r="B118" t="s">
        <v>231</v>
      </c>
      <c r="C118" s="1">
        <v>9199018</v>
      </c>
      <c r="D118" s="1">
        <v>1286155</v>
      </c>
      <c r="E118" s="1">
        <v>3538894</v>
      </c>
      <c r="F118" s="1">
        <v>1809315</v>
      </c>
      <c r="G118" s="12">
        <v>0.41167821918820047</v>
      </c>
      <c r="H118" s="12">
        <v>0.25413888683712305</v>
      </c>
      <c r="I118" s="12">
        <v>0.33418289397467643</v>
      </c>
      <c r="J118" s="12">
        <v>4.2312162997461423E-3</v>
      </c>
      <c r="K118" s="12">
        <v>0.26582099358164452</v>
      </c>
      <c r="L118" s="12">
        <v>0.19986626806255856</v>
      </c>
      <c r="M118" s="12">
        <v>0.1151167627541004</v>
      </c>
      <c r="N118" s="12">
        <v>0.39463750481085097</v>
      </c>
      <c r="O118" s="12">
        <v>2.4558470790845582E-2</v>
      </c>
      <c r="P118" s="12">
        <v>0.3340382768795363</v>
      </c>
      <c r="Q118" s="12">
        <v>7.7639942308664195E-2</v>
      </c>
      <c r="R118" s="12">
        <v>3.2484420618043705E-3</v>
      </c>
      <c r="S118" s="12">
        <v>9.8277423794177225E-4</v>
      </c>
      <c r="T118" s="12">
        <v>0.26183080577379864</v>
      </c>
      <c r="U118" s="12">
        <v>0.13536704363004459</v>
      </c>
      <c r="V118" s="12">
        <v>6.2296535021051119E-2</v>
      </c>
      <c r="W118" s="12">
        <v>0.12882739638690516</v>
      </c>
      <c r="X118" s="12">
        <v>0.51247633450089614</v>
      </c>
      <c r="Y118" s="12">
        <v>0.27977965330772731</v>
      </c>
      <c r="Z118" s="12">
        <v>0.20774401219137661</v>
      </c>
      <c r="AA118" s="12">
        <v>1.4901003378286443E-2</v>
      </c>
      <c r="AB118" s="12">
        <v>0.27607636715636918</v>
      </c>
      <c r="AC118" s="2">
        <v>18235.7</v>
      </c>
      <c r="AD118" t="s">
        <v>521</v>
      </c>
      <c r="AE118" s="12">
        <v>0.43262592767000002</v>
      </c>
      <c r="AF118" t="s">
        <v>522</v>
      </c>
      <c r="AG118" s="12">
        <v>0.35082008000999998</v>
      </c>
      <c r="AH118" t="s">
        <v>527</v>
      </c>
      <c r="AI118" s="12">
        <v>4.7705758637000002E-2</v>
      </c>
      <c r="AJ118" t="s">
        <v>508</v>
      </c>
      <c r="AK118" s="12">
        <v>0.21999903608000002</v>
      </c>
      <c r="AL118" t="s">
        <v>509</v>
      </c>
      <c r="AM118" s="12">
        <v>0.16124710980000001</v>
      </c>
      <c r="AN118" t="s">
        <v>514</v>
      </c>
      <c r="AO118" s="12">
        <v>0.10510146453000001</v>
      </c>
      <c r="AP118" t="s">
        <v>511</v>
      </c>
      <c r="AQ118" s="12">
        <v>9.5380740708000011E-2</v>
      </c>
      <c r="AR118" t="s">
        <v>512</v>
      </c>
      <c r="AS118" s="12">
        <v>8.7249242769999999E-2</v>
      </c>
      <c r="AT118" t="s">
        <v>563</v>
      </c>
      <c r="AU118" s="12">
        <v>0.11752386074</v>
      </c>
      <c r="AV118" t="s">
        <v>560</v>
      </c>
      <c r="AW118" s="12">
        <v>0.10953533330000001</v>
      </c>
      <c r="AX118" t="s">
        <v>561</v>
      </c>
      <c r="AY118" s="12">
        <v>0.10469616871</v>
      </c>
      <c r="AZ118" t="s">
        <v>567</v>
      </c>
      <c r="BA118" s="12">
        <v>9.3764672700999988E-2</v>
      </c>
      <c r="BB118" t="s">
        <v>565</v>
      </c>
      <c r="BC118" s="12">
        <v>8.8169003198000001E-2</v>
      </c>
    </row>
    <row r="119" spans="1:55" x14ac:dyDescent="0.25">
      <c r="A119" s="26" t="s">
        <v>69</v>
      </c>
      <c r="B119" t="s">
        <v>187</v>
      </c>
      <c r="C119" s="1">
        <v>494821</v>
      </c>
      <c r="D119" s="1">
        <v>70479</v>
      </c>
      <c r="E119" s="1">
        <v>186547</v>
      </c>
      <c r="F119" s="1">
        <v>97483</v>
      </c>
      <c r="G119" s="12">
        <v>0.28947629790434032</v>
      </c>
      <c r="H119" s="12">
        <v>0.33171583024730772</v>
      </c>
      <c r="I119" s="12">
        <v>0.37880787184835202</v>
      </c>
      <c r="J119" s="12">
        <v>2.5681408646547198E-3</v>
      </c>
      <c r="K119" s="12">
        <v>0.61225329530782224</v>
      </c>
      <c r="L119" s="12">
        <v>0.20281218518991473</v>
      </c>
      <c r="M119" s="12">
        <v>2.1680216802168022E-2</v>
      </c>
      <c r="N119" s="12">
        <v>0.13079073199108954</v>
      </c>
      <c r="O119" s="12">
        <v>3.2463570709005518E-2</v>
      </c>
      <c r="P119" s="12">
        <v>0.24435647497836235</v>
      </c>
      <c r="Q119" s="12">
        <v>4.5119822925977951E-2</v>
      </c>
      <c r="R119" s="12">
        <v>1.9580300515047036E-3</v>
      </c>
      <c r="S119" s="12">
        <v>6.1011081315001637E-4</v>
      </c>
      <c r="T119" s="12">
        <v>0.32223782970814002</v>
      </c>
      <c r="U119" s="12">
        <v>0.15188921522723081</v>
      </c>
      <c r="V119" s="12">
        <v>7.2305225670057746E-2</v>
      </c>
      <c r="W119" s="12">
        <v>0.16409143149023114</v>
      </c>
      <c r="X119" s="12">
        <v>0.40443252600065266</v>
      </c>
      <c r="Y119" s="12">
        <v>0.42580059308446488</v>
      </c>
      <c r="Z119" s="12">
        <v>0.16976688091488246</v>
      </c>
      <c r="AA119" s="12">
        <v>4.1799685012556931E-2</v>
      </c>
      <c r="AB119" s="12">
        <v>0.33730614793058927</v>
      </c>
      <c r="AC119" s="2">
        <v>16209.6</v>
      </c>
      <c r="AD119" t="s">
        <v>521</v>
      </c>
      <c r="AE119" s="12">
        <v>0.82308205281000002</v>
      </c>
      <c r="AF119" t="s">
        <v>522</v>
      </c>
      <c r="AG119" s="12">
        <v>0.10632954497</v>
      </c>
      <c r="AH119" t="s">
        <v>525</v>
      </c>
      <c r="AI119" s="12">
        <v>1.0187431717E-2</v>
      </c>
      <c r="AJ119" t="s">
        <v>508</v>
      </c>
      <c r="AK119" s="12">
        <v>0.23839955542999999</v>
      </c>
      <c r="AL119" t="s">
        <v>509</v>
      </c>
      <c r="AM119" s="12">
        <v>0.19998610724999999</v>
      </c>
      <c r="AN119" t="s">
        <v>513</v>
      </c>
      <c r="AO119" s="12">
        <v>7.7961470778999994E-2</v>
      </c>
      <c r="AP119" t="s">
        <v>510</v>
      </c>
      <c r="AQ119" s="12">
        <v>7.5599703620999992E-2</v>
      </c>
      <c r="AR119" t="s">
        <v>517</v>
      </c>
      <c r="AS119" s="12">
        <v>6.2795220895000003E-2</v>
      </c>
      <c r="AT119" t="s">
        <v>560</v>
      </c>
      <c r="AU119" s="12">
        <v>0.13857413694000001</v>
      </c>
      <c r="AV119" t="s">
        <v>567</v>
      </c>
      <c r="AW119" s="12">
        <v>0.10459562336</v>
      </c>
      <c r="AX119" t="s">
        <v>563</v>
      </c>
      <c r="AY119" s="12">
        <v>0.10197963053</v>
      </c>
      <c r="AZ119" t="s">
        <v>561</v>
      </c>
      <c r="BA119" s="12">
        <v>9.7276722072999991E-2</v>
      </c>
      <c r="BB119" t="s">
        <v>564</v>
      </c>
      <c r="BC119" s="12">
        <v>9.3455608953000008E-2</v>
      </c>
    </row>
    <row r="120" spans="1:55" x14ac:dyDescent="0.25">
      <c r="A120" s="26" t="s">
        <v>69</v>
      </c>
      <c r="B120" t="s">
        <v>194</v>
      </c>
      <c r="C120" s="1">
        <v>283044</v>
      </c>
      <c r="D120" s="1">
        <v>41482</v>
      </c>
      <c r="E120" s="1">
        <v>113704</v>
      </c>
      <c r="F120" s="1">
        <v>59630</v>
      </c>
      <c r="G120" s="12">
        <v>0.32546646738344343</v>
      </c>
      <c r="H120" s="12">
        <v>0.34971794995419703</v>
      </c>
      <c r="I120" s="12">
        <v>0.3248155826623596</v>
      </c>
      <c r="J120" s="12">
        <v>3.3267441299840894E-3</v>
      </c>
      <c r="K120" s="12">
        <v>0.75418253700400173</v>
      </c>
      <c r="L120" s="12">
        <v>0.14437587387300516</v>
      </c>
      <c r="M120" s="12">
        <v>2.7674654066824164E-2</v>
      </c>
      <c r="N120" s="12">
        <v>3.5461163878308666E-2</v>
      </c>
      <c r="O120" s="12">
        <v>3.8305771177860277E-2</v>
      </c>
      <c r="P120" s="12">
        <v>0.28347234945277472</v>
      </c>
      <c r="Q120" s="12">
        <v>4.1994117930668727E-2</v>
      </c>
      <c r="R120" s="12">
        <v>3.3267441299840894E-3</v>
      </c>
      <c r="S120" s="12">
        <v>0</v>
      </c>
      <c r="T120" s="12">
        <v>0.31963261173521046</v>
      </c>
      <c r="U120" s="12">
        <v>0.10582903427992864</v>
      </c>
      <c r="V120" s="12">
        <v>8.2324863796345404E-2</v>
      </c>
      <c r="W120" s="12">
        <v>0.16674702280507209</v>
      </c>
      <c r="X120" s="12">
        <v>0.4972759269080565</v>
      </c>
      <c r="Y120" s="12">
        <v>0.34316088906031533</v>
      </c>
      <c r="Z120" s="12">
        <v>0.15956318403162817</v>
      </c>
      <c r="AA120" s="12">
        <v>4.2813750542403932E-2</v>
      </c>
      <c r="AB120" s="12">
        <v>0.33214406248493322</v>
      </c>
      <c r="AC120" s="2">
        <v>18830.400000000001</v>
      </c>
      <c r="AD120" t="s">
        <v>521</v>
      </c>
      <c r="AE120" s="12">
        <v>0.89638879513999992</v>
      </c>
      <c r="AF120" t="s">
        <v>522</v>
      </c>
      <c r="AG120" s="12">
        <v>2.4661298877000002E-2</v>
      </c>
      <c r="AH120" t="s">
        <v>525</v>
      </c>
      <c r="AI120" s="12">
        <v>1.4488211754E-2</v>
      </c>
      <c r="AJ120" t="s">
        <v>508</v>
      </c>
      <c r="AK120" s="12">
        <v>0.23812659478000001</v>
      </c>
      <c r="AL120" t="s">
        <v>509</v>
      </c>
      <c r="AM120" s="12">
        <v>0.21141657750000001</v>
      </c>
      <c r="AN120" t="s">
        <v>511</v>
      </c>
      <c r="AO120" s="12">
        <v>7.5602930282000005E-2</v>
      </c>
      <c r="AP120" t="s">
        <v>514</v>
      </c>
      <c r="AQ120" s="12">
        <v>6.7783356655000002E-2</v>
      </c>
      <c r="AR120" t="s">
        <v>513</v>
      </c>
      <c r="AS120" s="12">
        <v>6.3379702033000002E-2</v>
      </c>
      <c r="AT120" t="s">
        <v>564</v>
      </c>
      <c r="AU120" s="12">
        <v>0.14197152916</v>
      </c>
      <c r="AV120" t="s">
        <v>563</v>
      </c>
      <c r="AW120" s="12">
        <v>0.10888310627999999</v>
      </c>
      <c r="AX120" t="s">
        <v>561</v>
      </c>
      <c r="AY120" s="12">
        <v>9.8474411960000008E-2</v>
      </c>
      <c r="AZ120" t="s">
        <v>565</v>
      </c>
      <c r="BA120" s="12">
        <v>9.7326394203999994E-2</v>
      </c>
      <c r="BB120" t="s">
        <v>562</v>
      </c>
      <c r="BC120" s="12">
        <v>9.5617123323000014E-2</v>
      </c>
    </row>
    <row r="121" spans="1:55" x14ac:dyDescent="0.25">
      <c r="A121" s="26" t="s">
        <v>69</v>
      </c>
      <c r="B121" t="s">
        <v>490</v>
      </c>
      <c r="C121" s="1">
        <v>1083358</v>
      </c>
      <c r="D121" s="1">
        <v>184086</v>
      </c>
      <c r="E121" s="1">
        <v>494841</v>
      </c>
      <c r="F121" s="1">
        <v>249535</v>
      </c>
      <c r="G121" s="12">
        <v>0.36462305661484307</v>
      </c>
      <c r="H121" s="12">
        <v>0.30008257010310396</v>
      </c>
      <c r="I121" s="12">
        <v>0.33529437328205297</v>
      </c>
      <c r="J121" s="12">
        <v>2.0316591158480277E-3</v>
      </c>
      <c r="K121" s="12">
        <v>0.84643047271384031</v>
      </c>
      <c r="L121" s="12">
        <v>4.5978510044218462E-2</v>
      </c>
      <c r="M121" s="12">
        <v>2.0995621611638038E-2</v>
      </c>
      <c r="N121" s="12">
        <v>6.1514726812468085E-2</v>
      </c>
      <c r="O121" s="12">
        <v>2.5080668817835144E-2</v>
      </c>
      <c r="P121" s="12">
        <v>0.29660593418293624</v>
      </c>
      <c r="Q121" s="12">
        <v>6.8017122431906829E-2</v>
      </c>
      <c r="R121" s="12">
        <v>1.1625001358060907E-3</v>
      </c>
      <c r="S121" s="12">
        <v>8.691589800419369E-4</v>
      </c>
      <c r="T121" s="12">
        <v>0.25954716817139817</v>
      </c>
      <c r="U121" s="12">
        <v>0.13427419792922873</v>
      </c>
      <c r="V121" s="12">
        <v>9.7704333843964236E-2</v>
      </c>
      <c r="W121" s="12">
        <v>0.14385124344056582</v>
      </c>
      <c r="X121" s="12">
        <v>0.49025455493627978</v>
      </c>
      <c r="Y121" s="12">
        <v>0.35738730810599395</v>
      </c>
      <c r="Z121" s="12">
        <v>0.15235813695772629</v>
      </c>
      <c r="AA121" s="12">
        <v>5.9091946155601184E-2</v>
      </c>
      <c r="AB121" s="12">
        <v>0.30216311941157936</v>
      </c>
      <c r="AC121" s="2">
        <v>18235.7</v>
      </c>
      <c r="AD121" t="s">
        <v>521</v>
      </c>
      <c r="AE121" s="12">
        <v>0.8973740534300001</v>
      </c>
      <c r="AF121" t="s">
        <v>522</v>
      </c>
      <c r="AG121" s="12">
        <v>4.3653509773000004E-2</v>
      </c>
      <c r="AH121" t="s">
        <v>532</v>
      </c>
      <c r="AI121" s="12">
        <v>1.0935106418000001E-2</v>
      </c>
      <c r="AJ121" t="s">
        <v>508</v>
      </c>
      <c r="AK121" s="12">
        <v>0.20085199824</v>
      </c>
      <c r="AL121" t="s">
        <v>509</v>
      </c>
      <c r="AM121" s="12">
        <v>0.18940711461999998</v>
      </c>
      <c r="AN121" t="s">
        <v>511</v>
      </c>
      <c r="AO121" s="12">
        <v>0.10931927975000001</v>
      </c>
      <c r="AP121" t="s">
        <v>513</v>
      </c>
      <c r="AQ121" s="12">
        <v>7.367588932800001E-2</v>
      </c>
      <c r="AR121" t="s">
        <v>510</v>
      </c>
      <c r="AS121" s="12">
        <v>6.1194554238E-2</v>
      </c>
      <c r="AT121" t="s">
        <v>560</v>
      </c>
      <c r="AU121" s="12">
        <v>0.11414322760999999</v>
      </c>
      <c r="AV121" t="s">
        <v>563</v>
      </c>
      <c r="AW121" s="12">
        <v>0.10631215981</v>
      </c>
      <c r="AX121" t="s">
        <v>565</v>
      </c>
      <c r="AY121" s="12">
        <v>0.10619247100000001</v>
      </c>
      <c r="AZ121" t="s">
        <v>564</v>
      </c>
      <c r="BA121" s="12">
        <v>9.5072810691999993E-2</v>
      </c>
      <c r="BB121" t="s">
        <v>561</v>
      </c>
      <c r="BC121" s="12">
        <v>8.9550027072000007E-2</v>
      </c>
    </row>
    <row r="122" spans="1:55" x14ac:dyDescent="0.25">
      <c r="A122" s="26" t="s">
        <v>70</v>
      </c>
      <c r="B122" t="s">
        <v>382</v>
      </c>
      <c r="C122" s="1">
        <v>236049</v>
      </c>
      <c r="D122" s="1">
        <v>39324</v>
      </c>
      <c r="E122" s="1">
        <v>101487</v>
      </c>
      <c r="F122" s="1">
        <v>47736</v>
      </c>
      <c r="G122" s="12">
        <v>0.38393856169260504</v>
      </c>
      <c r="H122" s="12">
        <v>0.2607822195097142</v>
      </c>
      <c r="I122" s="12">
        <v>0.35527921879768082</v>
      </c>
      <c r="J122" s="12">
        <v>6.5100193266198758E-3</v>
      </c>
      <c r="K122" s="12">
        <v>0.8126589360187163</v>
      </c>
      <c r="L122" s="12">
        <v>5.4673990438409113E-2</v>
      </c>
      <c r="M122" s="12">
        <v>2.7209846404231512E-3</v>
      </c>
      <c r="N122" s="12">
        <v>8.4248804801139249E-2</v>
      </c>
      <c r="O122" s="12">
        <v>4.5697284101312179E-2</v>
      </c>
      <c r="P122" s="12">
        <v>0.29612959007222051</v>
      </c>
      <c r="Q122" s="12">
        <v>8.7808971620384493E-2</v>
      </c>
      <c r="R122" s="12">
        <v>1.5003560166819245E-3</v>
      </c>
      <c r="S122" s="12">
        <v>5.0096633099379513E-3</v>
      </c>
      <c r="T122" s="12">
        <v>0.21355914962872546</v>
      </c>
      <c r="U122" s="12">
        <v>0.15842742345641339</v>
      </c>
      <c r="V122" s="12">
        <v>7.9798596277082703E-2</v>
      </c>
      <c r="W122" s="12">
        <v>0.16427626894517344</v>
      </c>
      <c r="X122" s="12">
        <v>0.42729630759841319</v>
      </c>
      <c r="Y122" s="12">
        <v>0.36926558844471569</v>
      </c>
      <c r="Z122" s="12">
        <v>0.20343810395687112</v>
      </c>
      <c r="AA122" s="12">
        <v>6.0115959719255416E-2</v>
      </c>
      <c r="AB122" s="12">
        <v>0.22708778354185738</v>
      </c>
      <c r="AC122" s="2">
        <v>17830.5</v>
      </c>
      <c r="AD122" t="s">
        <v>521</v>
      </c>
      <c r="AE122" s="12">
        <v>0.89482250024999999</v>
      </c>
      <c r="AF122" t="s">
        <v>522</v>
      </c>
      <c r="AG122" s="12">
        <v>9.5031024311000009E-2</v>
      </c>
      <c r="AH122" t="s">
        <v>550</v>
      </c>
      <c r="AI122" s="12">
        <v>6.5608788529999996E-3</v>
      </c>
      <c r="AJ122" t="s">
        <v>509</v>
      </c>
      <c r="AK122" s="12">
        <v>0.20582173053000002</v>
      </c>
      <c r="AL122" t="s">
        <v>511</v>
      </c>
      <c r="AM122" s="12">
        <v>0.16888907583999999</v>
      </c>
      <c r="AN122" t="s">
        <v>508</v>
      </c>
      <c r="AO122" s="12">
        <v>0.13044209817999999</v>
      </c>
      <c r="AP122" t="s">
        <v>512</v>
      </c>
      <c r="AQ122" s="12">
        <v>0.11807512725000001</v>
      </c>
      <c r="AR122" t="s">
        <v>517</v>
      </c>
      <c r="AS122" s="12">
        <v>7.9123375258000006E-2</v>
      </c>
      <c r="AT122" t="s">
        <v>565</v>
      </c>
      <c r="AU122" s="12">
        <v>0.13002205131</v>
      </c>
      <c r="AV122" t="s">
        <v>566</v>
      </c>
      <c r="AW122" s="12">
        <v>9.8908191255E-2</v>
      </c>
      <c r="AX122" t="s">
        <v>563</v>
      </c>
      <c r="AY122" s="12">
        <v>9.619211531199999E-2</v>
      </c>
      <c r="AZ122" t="s">
        <v>561</v>
      </c>
      <c r="BA122" s="12">
        <v>9.2507933093000011E-2</v>
      </c>
      <c r="BB122" t="s">
        <v>564</v>
      </c>
      <c r="BC122" s="12">
        <v>8.7721185391999995E-2</v>
      </c>
    </row>
    <row r="123" spans="1:55" x14ac:dyDescent="0.25">
      <c r="A123" s="26" t="s">
        <v>70</v>
      </c>
      <c r="B123" t="s">
        <v>216</v>
      </c>
      <c r="C123" s="1">
        <v>1191888</v>
      </c>
      <c r="D123" s="1">
        <v>199180</v>
      </c>
      <c r="E123" s="1">
        <v>534251</v>
      </c>
      <c r="F123" s="1">
        <v>277475</v>
      </c>
      <c r="G123" s="12">
        <v>0.33500853499347322</v>
      </c>
      <c r="H123" s="12">
        <v>0.31283763430063261</v>
      </c>
      <c r="I123" s="12">
        <v>0.35215383070589418</v>
      </c>
      <c r="J123" s="12">
        <v>6.8782006225524654E-4</v>
      </c>
      <c r="K123" s="12">
        <v>0.4405663219198715</v>
      </c>
      <c r="L123" s="12">
        <v>0.35434280550256048</v>
      </c>
      <c r="M123" s="12">
        <v>2.6413294507480672E-2</v>
      </c>
      <c r="N123" s="12">
        <v>0.15507079023998394</v>
      </c>
      <c r="O123" s="12">
        <v>2.3606787830103424E-2</v>
      </c>
      <c r="P123" s="12">
        <v>0.26820463901998193</v>
      </c>
      <c r="Q123" s="12">
        <v>6.6803895973491317E-2</v>
      </c>
      <c r="R123" s="12">
        <v>4.7193493322622755E-4</v>
      </c>
      <c r="S123" s="12">
        <v>2.1588512902901897E-4</v>
      </c>
      <c r="T123" s="12">
        <v>0.33032935033637917</v>
      </c>
      <c r="U123" s="12">
        <v>0.1222261271211969</v>
      </c>
      <c r="V123" s="12">
        <v>7.8441610603474238E-2</v>
      </c>
      <c r="W123" s="12">
        <v>0.13399437694547645</v>
      </c>
      <c r="X123" s="12">
        <v>0.46530274123908022</v>
      </c>
      <c r="Y123" s="12">
        <v>0.36696957525856011</v>
      </c>
      <c r="Z123" s="12">
        <v>0.16772768350235967</v>
      </c>
      <c r="AA123" s="12">
        <v>6.2707099106335984E-2</v>
      </c>
      <c r="AB123" s="12">
        <v>0.26933929109348326</v>
      </c>
      <c r="AC123" s="2">
        <v>18235.7</v>
      </c>
      <c r="AD123" t="s">
        <v>521</v>
      </c>
      <c r="AE123" s="12">
        <v>0.80282156842999997</v>
      </c>
      <c r="AF123" t="s">
        <v>522</v>
      </c>
      <c r="AG123" s="12">
        <v>0.14468822170999998</v>
      </c>
      <c r="AH123" t="s">
        <v>546</v>
      </c>
      <c r="AI123" s="12">
        <v>7.5559795159999997E-3</v>
      </c>
      <c r="AJ123" t="s">
        <v>509</v>
      </c>
      <c r="AK123" s="12">
        <v>0.20040899796</v>
      </c>
      <c r="AL123" t="s">
        <v>511</v>
      </c>
      <c r="AM123" s="12">
        <v>0.14116556757999998</v>
      </c>
      <c r="AN123" t="s">
        <v>508</v>
      </c>
      <c r="AO123" s="12">
        <v>0.13732068044000001</v>
      </c>
      <c r="AP123" t="s">
        <v>517</v>
      </c>
      <c r="AQ123" s="12">
        <v>9.9017332629000004E-2</v>
      </c>
      <c r="AR123" t="s">
        <v>514</v>
      </c>
      <c r="AS123" s="12">
        <v>7.1115093862999995E-2</v>
      </c>
      <c r="AT123" t="s">
        <v>560</v>
      </c>
      <c r="AU123" s="12">
        <v>0.13481359083</v>
      </c>
      <c r="AV123" t="s">
        <v>569</v>
      </c>
      <c r="AW123" s="12">
        <v>0.10610864402</v>
      </c>
      <c r="AX123" t="s">
        <v>563</v>
      </c>
      <c r="AY123" s="12">
        <v>0.10491583187</v>
      </c>
      <c r="AZ123" t="s">
        <v>561</v>
      </c>
      <c r="BA123" s="12">
        <v>9.9483631106000003E-2</v>
      </c>
      <c r="BB123" t="s">
        <v>564</v>
      </c>
      <c r="BC123" s="12">
        <v>9.0281937416000005E-2</v>
      </c>
    </row>
    <row r="124" spans="1:55" x14ac:dyDescent="0.25">
      <c r="A124" s="26" t="s">
        <v>70</v>
      </c>
      <c r="B124" t="s">
        <v>249</v>
      </c>
      <c r="C124" s="1">
        <v>278135</v>
      </c>
      <c r="D124" s="1">
        <v>45458</v>
      </c>
      <c r="E124" s="1">
        <v>121564</v>
      </c>
      <c r="F124" s="1">
        <v>64181</v>
      </c>
      <c r="G124" s="12">
        <v>0.28962998812090279</v>
      </c>
      <c r="H124" s="12">
        <v>0.35261120154868231</v>
      </c>
      <c r="I124" s="12">
        <v>0.3577588103304149</v>
      </c>
      <c r="J124" s="12">
        <v>9.6792643759074308E-4</v>
      </c>
      <c r="K124" s="12">
        <v>0.3552510009239298</v>
      </c>
      <c r="L124" s="12">
        <v>0.37786528223854987</v>
      </c>
      <c r="M124" s="12">
        <v>1.9424523736196048E-2</v>
      </c>
      <c r="N124" s="12">
        <v>0.22044524616129174</v>
      </c>
      <c r="O124" s="12">
        <v>2.7013946940032559E-2</v>
      </c>
      <c r="P124" s="12">
        <v>0.24068370803818909</v>
      </c>
      <c r="Q124" s="12">
        <v>4.8946280082713713E-2</v>
      </c>
      <c r="R124" s="12">
        <v>0</v>
      </c>
      <c r="S124" s="12">
        <v>9.6792643759074308E-4</v>
      </c>
      <c r="T124" s="12">
        <v>0.33076686171850939</v>
      </c>
      <c r="U124" s="12">
        <v>0.14065731004443663</v>
      </c>
      <c r="V124" s="12">
        <v>6.887676536583219E-2</v>
      </c>
      <c r="W124" s="12">
        <v>0.17006907475031899</v>
      </c>
      <c r="X124" s="12">
        <v>0.49311452329622951</v>
      </c>
      <c r="Y124" s="12">
        <v>0.28305248801091115</v>
      </c>
      <c r="Z124" s="12">
        <v>0.22383298869285934</v>
      </c>
      <c r="AA124" s="12">
        <v>3.6825201284702361E-2</v>
      </c>
      <c r="AB124" s="12">
        <v>0.29735140129350168</v>
      </c>
      <c r="AC124" s="2">
        <v>18033.099999999999</v>
      </c>
      <c r="AD124" t="s">
        <v>521</v>
      </c>
      <c r="AE124" s="12">
        <v>0.69954683443999999</v>
      </c>
      <c r="AF124" t="s">
        <v>522</v>
      </c>
      <c r="AG124" s="12">
        <v>0.23905583176</v>
      </c>
      <c r="AH124" t="s">
        <v>533</v>
      </c>
      <c r="AI124" s="12">
        <v>1.586079458E-2</v>
      </c>
      <c r="AJ124" t="s">
        <v>509</v>
      </c>
      <c r="AK124" s="12">
        <v>0.1748648545</v>
      </c>
      <c r="AL124" t="s">
        <v>508</v>
      </c>
      <c r="AM124" s="12">
        <v>0.15147797416</v>
      </c>
      <c r="AN124" t="s">
        <v>516</v>
      </c>
      <c r="AO124" s="12">
        <v>0.10447417857999999</v>
      </c>
      <c r="AP124" t="s">
        <v>511</v>
      </c>
      <c r="AQ124" s="12">
        <v>8.6876509603999993E-2</v>
      </c>
      <c r="AR124" t="s">
        <v>513</v>
      </c>
      <c r="AS124" s="12">
        <v>8.5611317716999993E-2</v>
      </c>
      <c r="AT124" t="s">
        <v>562</v>
      </c>
      <c r="AU124" s="12">
        <v>0.11631781973000001</v>
      </c>
      <c r="AV124" t="s">
        <v>565</v>
      </c>
      <c r="AW124" s="12">
        <v>0.10527036589</v>
      </c>
      <c r="AX124" t="s">
        <v>561</v>
      </c>
      <c r="AY124" s="12">
        <v>9.7213028691E-2</v>
      </c>
      <c r="AZ124" t="s">
        <v>564</v>
      </c>
      <c r="BA124" s="12">
        <v>8.8790486408000011E-2</v>
      </c>
      <c r="BB124" t="s">
        <v>560</v>
      </c>
      <c r="BC124" s="12">
        <v>8.4019994978000001E-2</v>
      </c>
    </row>
    <row r="125" spans="1:55" x14ac:dyDescent="0.25">
      <c r="A125" s="26" t="s">
        <v>70</v>
      </c>
      <c r="B125" t="s">
        <v>383</v>
      </c>
      <c r="C125" s="1">
        <v>139503</v>
      </c>
      <c r="D125" s="1">
        <v>32961</v>
      </c>
      <c r="E125" s="1">
        <v>90869</v>
      </c>
      <c r="F125" s="1">
        <v>47521</v>
      </c>
      <c r="G125" s="12">
        <v>0.37693031158035256</v>
      </c>
      <c r="H125" s="12">
        <v>0.3121871302448348</v>
      </c>
      <c r="I125" s="12">
        <v>0.31088255817481264</v>
      </c>
      <c r="J125" s="12">
        <v>0</v>
      </c>
      <c r="K125" s="12">
        <v>0.33600315524407631</v>
      </c>
      <c r="L125" s="12">
        <v>0.45881496313825432</v>
      </c>
      <c r="M125" s="12">
        <v>1.0891659840417463E-2</v>
      </c>
      <c r="N125" s="12">
        <v>0.15621492066381482</v>
      </c>
      <c r="O125" s="12">
        <v>3.8075301113437092E-2</v>
      </c>
      <c r="P125" s="12">
        <v>0.31886168502169232</v>
      </c>
      <c r="Q125" s="12">
        <v>5.8068626558660234E-2</v>
      </c>
      <c r="R125" s="12">
        <v>0</v>
      </c>
      <c r="S125" s="12">
        <v>0</v>
      </c>
      <c r="T125" s="12">
        <v>0.31324899123206212</v>
      </c>
      <c r="U125" s="12">
        <v>0.14762901610994811</v>
      </c>
      <c r="V125" s="12">
        <v>7.888110190831589E-2</v>
      </c>
      <c r="W125" s="12">
        <v>8.3310579169321317E-2</v>
      </c>
      <c r="X125" s="12">
        <v>0.34889718151755106</v>
      </c>
      <c r="Y125" s="12">
        <v>0.45620581899821</v>
      </c>
      <c r="Z125" s="12">
        <v>0.19489699948423894</v>
      </c>
      <c r="AA125" s="12">
        <v>0.18752465034434634</v>
      </c>
      <c r="AB125" s="12">
        <v>0.35411546979763964</v>
      </c>
      <c r="AC125" s="2">
        <v>18235.8</v>
      </c>
      <c r="AD125" t="s">
        <v>521</v>
      </c>
      <c r="AE125" s="12">
        <v>0.8584084220699999</v>
      </c>
      <c r="AF125" t="s">
        <v>522</v>
      </c>
      <c r="AG125" s="12">
        <v>0.10685355420000001</v>
      </c>
      <c r="AH125" t="s">
        <v>533</v>
      </c>
      <c r="AI125" s="12">
        <v>1.0133187707E-2</v>
      </c>
      <c r="AJ125" t="s">
        <v>509</v>
      </c>
      <c r="AK125" s="12">
        <v>0.23979848866</v>
      </c>
      <c r="AL125" t="s">
        <v>508</v>
      </c>
      <c r="AM125" s="12">
        <v>0.11758186397999999</v>
      </c>
      <c r="AN125" t="s">
        <v>517</v>
      </c>
      <c r="AO125" s="12">
        <v>9.3098236776000001E-2</v>
      </c>
      <c r="AP125" t="s">
        <v>511</v>
      </c>
      <c r="AQ125" s="12">
        <v>8.5188916877000004E-2</v>
      </c>
      <c r="AR125" t="s">
        <v>510</v>
      </c>
      <c r="AS125" s="12">
        <v>7.1183879093000002E-2</v>
      </c>
      <c r="AT125" t="s">
        <v>561</v>
      </c>
      <c r="AU125" s="12">
        <v>0.14519698981999998</v>
      </c>
      <c r="AV125" t="s">
        <v>563</v>
      </c>
      <c r="AW125" s="12">
        <v>0.10061341934</v>
      </c>
      <c r="AX125" t="s">
        <v>569</v>
      </c>
      <c r="AY125" s="12">
        <v>9.7135268450000006E-2</v>
      </c>
      <c r="AZ125" t="s">
        <v>564</v>
      </c>
      <c r="BA125" s="12">
        <v>8.670081578399999E-2</v>
      </c>
      <c r="BB125" t="s">
        <v>573</v>
      </c>
      <c r="BC125" s="12">
        <v>8.2337317396999996E-2</v>
      </c>
    </row>
    <row r="126" spans="1:55" x14ac:dyDescent="0.25">
      <c r="A126" s="26" t="s">
        <v>70</v>
      </c>
      <c r="B126" t="s">
        <v>158</v>
      </c>
      <c r="C126" s="1">
        <v>351911</v>
      </c>
      <c r="D126" s="1">
        <v>74499</v>
      </c>
      <c r="E126" s="1">
        <v>194658</v>
      </c>
      <c r="F126" s="1">
        <v>95653</v>
      </c>
      <c r="G126" s="12">
        <v>0.38569645230137317</v>
      </c>
      <c r="H126" s="12">
        <v>0.31497067074725837</v>
      </c>
      <c r="I126" s="12">
        <v>0.29933287695136845</v>
      </c>
      <c r="J126" s="12">
        <v>5.6779285627995011E-3</v>
      </c>
      <c r="K126" s="12">
        <v>0.43744211331695726</v>
      </c>
      <c r="L126" s="12">
        <v>0.3418569376770158</v>
      </c>
      <c r="M126" s="12">
        <v>6.5974039919998922E-2</v>
      </c>
      <c r="N126" s="12">
        <v>0.11648478503067156</v>
      </c>
      <c r="O126" s="12">
        <v>3.8242124055356451E-2</v>
      </c>
      <c r="P126" s="12">
        <v>0.32382985006510157</v>
      </c>
      <c r="Q126" s="12">
        <v>6.1866602236271627E-2</v>
      </c>
      <c r="R126" s="12">
        <v>4.3222056671901633E-3</v>
      </c>
      <c r="S126" s="12">
        <v>1.3557228956093371E-3</v>
      </c>
      <c r="T126" s="12">
        <v>0.29711808212190766</v>
      </c>
      <c r="U126" s="12">
        <v>0.11233707835004497</v>
      </c>
      <c r="V126" s="12">
        <v>6.3128364139115961E-2</v>
      </c>
      <c r="W126" s="12">
        <v>0.14172002308755821</v>
      </c>
      <c r="X126" s="12">
        <v>0.42989838789782414</v>
      </c>
      <c r="Y126" s="12">
        <v>0.42501241627404396</v>
      </c>
      <c r="Z126" s="12">
        <v>0.14508919582813193</v>
      </c>
      <c r="AA126" s="12">
        <v>5.7490704573215749E-2</v>
      </c>
      <c r="AB126" s="12">
        <v>0.28760117585470946</v>
      </c>
      <c r="AC126" s="2">
        <v>19337.400000000001</v>
      </c>
      <c r="AD126" t="s">
        <v>521</v>
      </c>
      <c r="AE126" s="12">
        <v>0.78104404086000001</v>
      </c>
      <c r="AF126" t="s">
        <v>522</v>
      </c>
      <c r="AG126" s="12">
        <v>0.10922294259</v>
      </c>
      <c r="AH126" t="s">
        <v>536</v>
      </c>
      <c r="AI126" s="12">
        <v>1.8698237560000001E-2</v>
      </c>
      <c r="AJ126" t="s">
        <v>508</v>
      </c>
      <c r="AK126" s="12">
        <v>0.18813953487999999</v>
      </c>
      <c r="AL126" t="s">
        <v>509</v>
      </c>
      <c r="AM126" s="12">
        <v>0.17433403805</v>
      </c>
      <c r="AN126" t="s">
        <v>517</v>
      </c>
      <c r="AO126" s="12">
        <v>0.14674418605</v>
      </c>
      <c r="AP126" t="s">
        <v>511</v>
      </c>
      <c r="AQ126" s="12">
        <v>9.7695560254000002E-2</v>
      </c>
      <c r="AR126" t="s">
        <v>510</v>
      </c>
      <c r="AS126" s="12">
        <v>7.1839323467000005E-2</v>
      </c>
      <c r="AT126" t="s">
        <v>563</v>
      </c>
      <c r="AU126" s="12">
        <v>0.12437330196</v>
      </c>
      <c r="AV126" t="s">
        <v>560</v>
      </c>
      <c r="AW126" s="12">
        <v>0.1108870403</v>
      </c>
      <c r="AX126" t="s">
        <v>569</v>
      </c>
      <c r="AY126" s="12">
        <v>0.10731591183000001</v>
      </c>
      <c r="AZ126" t="s">
        <v>561</v>
      </c>
      <c r="BA126" s="12">
        <v>9.8941265440000009E-2</v>
      </c>
      <c r="BB126" t="s">
        <v>565</v>
      </c>
      <c r="BC126" s="12">
        <v>8.8998123407000002E-2</v>
      </c>
    </row>
    <row r="127" spans="1:55" x14ac:dyDescent="0.25">
      <c r="A127" s="26" t="s">
        <v>70</v>
      </c>
      <c r="B127" t="s">
        <v>384</v>
      </c>
      <c r="C127" s="1">
        <v>175690</v>
      </c>
      <c r="D127" s="1">
        <v>44458</v>
      </c>
      <c r="E127" s="1">
        <v>111763</v>
      </c>
      <c r="F127" s="1">
        <v>51449</v>
      </c>
      <c r="G127" s="12">
        <v>0.40150254172477395</v>
      </c>
      <c r="H127" s="12">
        <v>0.25918844752350534</v>
      </c>
      <c r="I127" s="12">
        <v>0.33930901075172071</v>
      </c>
      <c r="J127" s="12">
        <v>2.5642179135363713E-3</v>
      </c>
      <c r="K127" s="12">
        <v>0.71939808358450674</v>
      </c>
      <c r="L127" s="12">
        <v>8.905033964640785E-2</v>
      </c>
      <c r="M127" s="12">
        <v>4.5211210580772862E-2</v>
      </c>
      <c r="N127" s="12">
        <v>0.13160735975527463</v>
      </c>
      <c r="O127" s="12">
        <v>1.4733006433037923E-2</v>
      </c>
      <c r="P127" s="12">
        <v>0.30826847811417518</v>
      </c>
      <c r="Q127" s="12">
        <v>9.3234063610598772E-2</v>
      </c>
      <c r="R127" s="12">
        <v>2.5642179135363713E-3</v>
      </c>
      <c r="S127" s="12">
        <v>0</v>
      </c>
      <c r="T127" s="12">
        <v>0.24002429259075983</v>
      </c>
      <c r="U127" s="12">
        <v>0.13064015475280039</v>
      </c>
      <c r="V127" s="12">
        <v>8.6666066849610868E-2</v>
      </c>
      <c r="W127" s="12">
        <v>0.14116694408205496</v>
      </c>
      <c r="X127" s="12">
        <v>0.55038463268703042</v>
      </c>
      <c r="Y127" s="12">
        <v>0.37972918259930721</v>
      </c>
      <c r="Z127" s="12">
        <v>6.9886184713662328E-2</v>
      </c>
      <c r="AA127" s="12">
        <v>5.5220657699401682E-2</v>
      </c>
      <c r="AB127" s="12">
        <v>0.25889603670880379</v>
      </c>
      <c r="AC127" s="2">
        <v>16209.6</v>
      </c>
      <c r="AD127" t="s">
        <v>521</v>
      </c>
      <c r="AE127" s="12">
        <v>0.82914211165999996</v>
      </c>
      <c r="AF127" t="s">
        <v>522</v>
      </c>
      <c r="AG127" s="12">
        <v>0.11887624275</v>
      </c>
      <c r="AH127" t="s">
        <v>529</v>
      </c>
      <c r="AI127" s="12">
        <v>4.1589815106000003E-2</v>
      </c>
      <c r="AJ127" t="s">
        <v>517</v>
      </c>
      <c r="AK127" s="12">
        <v>0.24724886024000001</v>
      </c>
      <c r="AL127" t="s">
        <v>508</v>
      </c>
      <c r="AM127" s="12">
        <v>0.14380600534999999</v>
      </c>
      <c r="AN127" t="s">
        <v>511</v>
      </c>
      <c r="AO127" s="12">
        <v>0.14062254362999999</v>
      </c>
      <c r="AP127" t="s">
        <v>509</v>
      </c>
      <c r="AQ127" s="12">
        <v>0.124980349</v>
      </c>
      <c r="AR127" t="s">
        <v>512</v>
      </c>
      <c r="AS127" s="12">
        <v>7.2197767646999991E-2</v>
      </c>
      <c r="AT127" t="s">
        <v>569</v>
      </c>
      <c r="AU127" s="12">
        <v>0.21009027128999999</v>
      </c>
      <c r="AV127" t="s">
        <v>563</v>
      </c>
      <c r="AW127" s="12">
        <v>0.10475779997</v>
      </c>
      <c r="AX127" t="s">
        <v>565</v>
      </c>
      <c r="AY127" s="12">
        <v>9.9609702368E-2</v>
      </c>
      <c r="AZ127" t="s">
        <v>562</v>
      </c>
      <c r="BA127" s="12">
        <v>9.5730670689E-2</v>
      </c>
      <c r="BB127" t="s">
        <v>560</v>
      </c>
      <c r="BC127" s="12">
        <v>7.2911428776999992E-2</v>
      </c>
    </row>
    <row r="128" spans="1:55" x14ac:dyDescent="0.25">
      <c r="A128" s="26" t="s">
        <v>70</v>
      </c>
      <c r="B128" t="s">
        <v>385</v>
      </c>
      <c r="C128" s="1">
        <v>216091</v>
      </c>
      <c r="D128" s="1">
        <v>40057</v>
      </c>
      <c r="E128" s="1">
        <v>95843</v>
      </c>
      <c r="F128" s="1">
        <v>46298</v>
      </c>
      <c r="G128" s="12">
        <v>0.26012931572509174</v>
      </c>
      <c r="H128" s="12">
        <v>0.27433407394462889</v>
      </c>
      <c r="I128" s="12">
        <v>0.46553661033027938</v>
      </c>
      <c r="J128" s="12">
        <v>5.8916044636393144E-3</v>
      </c>
      <c r="K128" s="12">
        <v>0.68235264747734481</v>
      </c>
      <c r="L128" s="12">
        <v>0.19352422797513544</v>
      </c>
      <c r="M128" s="12">
        <v>2.7960156776593355E-3</v>
      </c>
      <c r="N128" s="12">
        <v>8.8948248745537611E-2</v>
      </c>
      <c r="O128" s="12">
        <v>3.2378860124322839E-2</v>
      </c>
      <c r="P128" s="12">
        <v>0.18031804678333374</v>
      </c>
      <c r="Q128" s="12">
        <v>7.9811268941757996E-2</v>
      </c>
      <c r="R128" s="12">
        <v>2.3466560151783706E-3</v>
      </c>
      <c r="S128" s="12">
        <v>3.5449484484609433E-3</v>
      </c>
      <c r="T128" s="12">
        <v>0.25408792470729213</v>
      </c>
      <c r="U128" s="12">
        <v>0.17989365154654618</v>
      </c>
      <c r="V128" s="12">
        <v>9.8210050677784155E-2</v>
      </c>
      <c r="W128" s="12">
        <v>0.20767905734328582</v>
      </c>
      <c r="X128" s="12">
        <v>0.47559727388471429</v>
      </c>
      <c r="Y128" s="12">
        <v>0.40579673964600443</v>
      </c>
      <c r="Z128" s="12">
        <v>0.11860598646928128</v>
      </c>
      <c r="AA128" s="12">
        <v>6.0463839029383126E-2</v>
      </c>
      <c r="AB128" s="12">
        <v>0.24694809895898345</v>
      </c>
      <c r="AC128" s="2">
        <v>14122.9</v>
      </c>
      <c r="AD128" t="s">
        <v>521</v>
      </c>
      <c r="AE128" s="12">
        <v>0.89470005243000006</v>
      </c>
      <c r="AF128" t="s">
        <v>522</v>
      </c>
      <c r="AG128" s="12">
        <v>8.1808422997000002E-2</v>
      </c>
      <c r="AH128" t="s">
        <v>532</v>
      </c>
      <c r="AI128" s="12">
        <v>7.339541154E-3</v>
      </c>
      <c r="AJ128" t="s">
        <v>511</v>
      </c>
      <c r="AK128" s="12">
        <v>0.19739169786000002</v>
      </c>
      <c r="AL128" t="s">
        <v>509</v>
      </c>
      <c r="AM128" s="12">
        <v>0.17036244703</v>
      </c>
      <c r="AN128" t="s">
        <v>519</v>
      </c>
      <c r="AO128" s="12">
        <v>0.14909285390999999</v>
      </c>
      <c r="AP128" t="s">
        <v>512</v>
      </c>
      <c r="AQ128" s="12">
        <v>0.11527543506</v>
      </c>
      <c r="AR128" t="s">
        <v>510</v>
      </c>
      <c r="AS128" s="12">
        <v>8.5160653310000001E-2</v>
      </c>
      <c r="AT128" t="s">
        <v>562</v>
      </c>
      <c r="AU128" s="12">
        <v>0.14389915167</v>
      </c>
      <c r="AV128" t="s">
        <v>560</v>
      </c>
      <c r="AW128" s="12">
        <v>0.14054282618</v>
      </c>
      <c r="AX128" t="s">
        <v>565</v>
      </c>
      <c r="AY128" s="12">
        <v>0.13293163139</v>
      </c>
      <c r="AZ128" t="s">
        <v>561</v>
      </c>
      <c r="BA128" s="12">
        <v>0.10341182378</v>
      </c>
      <c r="BB128" t="s">
        <v>566</v>
      </c>
      <c r="BC128" s="12">
        <v>9.8416977193000008E-2</v>
      </c>
    </row>
    <row r="129" spans="1:55" x14ac:dyDescent="0.25">
      <c r="A129" s="26" t="s">
        <v>70</v>
      </c>
      <c r="B129" t="s">
        <v>235</v>
      </c>
      <c r="C129" s="1">
        <v>654050</v>
      </c>
      <c r="D129" s="1">
        <v>94584</v>
      </c>
      <c r="E129" s="1">
        <v>264356</v>
      </c>
      <c r="F129" s="1">
        <v>138013</v>
      </c>
      <c r="G129" s="12">
        <v>0.35805210183540559</v>
      </c>
      <c r="H129" s="12">
        <v>0.31299162649073842</v>
      </c>
      <c r="I129" s="12">
        <v>0.32895627167385605</v>
      </c>
      <c r="J129" s="12">
        <v>0</v>
      </c>
      <c r="K129" s="12">
        <v>0.41812568721982574</v>
      </c>
      <c r="L129" s="12">
        <v>0.31495813245369197</v>
      </c>
      <c r="M129" s="12">
        <v>5.3328258479235391E-2</v>
      </c>
      <c r="N129" s="12">
        <v>0.1921889537342468</v>
      </c>
      <c r="O129" s="12">
        <v>2.1398968113000086E-2</v>
      </c>
      <c r="P129" s="12">
        <v>0.30113972764949676</v>
      </c>
      <c r="Q129" s="12">
        <v>5.6912374185908825E-2</v>
      </c>
      <c r="R129" s="12">
        <v>0</v>
      </c>
      <c r="S129" s="12">
        <v>0</v>
      </c>
      <c r="T129" s="12">
        <v>0.30558022498519832</v>
      </c>
      <c r="U129" s="12">
        <v>0.10940539626152415</v>
      </c>
      <c r="V129" s="12">
        <v>7.6736023006005238E-2</v>
      </c>
      <c r="W129" s="12">
        <v>0.1502262539118667</v>
      </c>
      <c r="X129" s="12">
        <v>0.43058022498519832</v>
      </c>
      <c r="Y129" s="12">
        <v>0.32835363274972512</v>
      </c>
      <c r="Z129" s="12">
        <v>0.24106614226507656</v>
      </c>
      <c r="AA129" s="12">
        <v>5.2154698469085679E-2</v>
      </c>
      <c r="AB129" s="12">
        <v>0.2348494459950943</v>
      </c>
      <c r="AC129" s="2">
        <v>20261.900000000001</v>
      </c>
      <c r="AD129" t="s">
        <v>521</v>
      </c>
      <c r="AE129" s="12">
        <v>0.76023428910000002</v>
      </c>
      <c r="AF129" t="s">
        <v>522</v>
      </c>
      <c r="AG129" s="12">
        <v>0.17604457413999999</v>
      </c>
      <c r="AH129" t="s">
        <v>523</v>
      </c>
      <c r="AI129" s="12">
        <v>1.9612196565999999E-2</v>
      </c>
      <c r="AJ129" t="s">
        <v>509</v>
      </c>
      <c r="AK129" s="12">
        <v>0.20118779871</v>
      </c>
      <c r="AL129" t="s">
        <v>508</v>
      </c>
      <c r="AM129" s="12">
        <v>0.13563044701000002</v>
      </c>
      <c r="AN129" t="s">
        <v>511</v>
      </c>
      <c r="AO129" s="12">
        <v>0.12250491988000001</v>
      </c>
      <c r="AP129" t="s">
        <v>512</v>
      </c>
      <c r="AQ129" s="12">
        <v>9.9328788304999999E-2</v>
      </c>
      <c r="AR129" t="s">
        <v>513</v>
      </c>
      <c r="AS129" s="12">
        <v>8.908490300800001E-2</v>
      </c>
      <c r="AT129" t="s">
        <v>565</v>
      </c>
      <c r="AU129" s="12">
        <v>0.12068138998</v>
      </c>
      <c r="AV129" t="s">
        <v>561</v>
      </c>
      <c r="AW129" s="12">
        <v>0.11151740822</v>
      </c>
      <c r="AX129" t="s">
        <v>560</v>
      </c>
      <c r="AY129" s="12">
        <v>0.10583172611</v>
      </c>
      <c r="AZ129" t="s">
        <v>564</v>
      </c>
      <c r="BA129" s="12">
        <v>0.10184060023000001</v>
      </c>
      <c r="BB129" t="s">
        <v>563</v>
      </c>
      <c r="BC129" s="12">
        <v>9.0725649115000001E-2</v>
      </c>
    </row>
    <row r="130" spans="1:55" x14ac:dyDescent="0.25">
      <c r="A130" s="26" t="s">
        <v>70</v>
      </c>
      <c r="B130" t="s">
        <v>242</v>
      </c>
      <c r="C130" s="1">
        <v>273800</v>
      </c>
      <c r="D130" s="1">
        <v>61988</v>
      </c>
      <c r="E130" s="1">
        <v>163209</v>
      </c>
      <c r="F130" s="1">
        <v>81057</v>
      </c>
      <c r="G130" s="12">
        <v>0.37683099954829968</v>
      </c>
      <c r="H130" s="12">
        <v>0.31522230109053367</v>
      </c>
      <c r="I130" s="12">
        <v>0.3079466993611667</v>
      </c>
      <c r="J130" s="12">
        <v>4.3556817448538428E-3</v>
      </c>
      <c r="K130" s="12">
        <v>0.49612828289346322</v>
      </c>
      <c r="L130" s="12">
        <v>0.26387365296509002</v>
      </c>
      <c r="M130" s="12">
        <v>1.6261211847454347E-2</v>
      </c>
      <c r="N130" s="12">
        <v>0.17934116280570433</v>
      </c>
      <c r="O130" s="12">
        <v>4.4395689488288058E-2</v>
      </c>
      <c r="P130" s="12">
        <v>0.31769052074595083</v>
      </c>
      <c r="Q130" s="12">
        <v>5.9140478802348843E-2</v>
      </c>
      <c r="R130" s="12">
        <v>4.3556817448538428E-3</v>
      </c>
      <c r="S130" s="12">
        <v>0</v>
      </c>
      <c r="T130" s="12">
        <v>0.30260695618506805</v>
      </c>
      <c r="U130" s="12">
        <v>0.11773246434793831</v>
      </c>
      <c r="V130" s="12">
        <v>7.543395495902433E-2</v>
      </c>
      <c r="W130" s="12">
        <v>0.12739562495966961</v>
      </c>
      <c r="X130" s="12">
        <v>0.53261921662257206</v>
      </c>
      <c r="Y130" s="12">
        <v>0.32883783958185453</v>
      </c>
      <c r="Z130" s="12">
        <v>0.13854294379557333</v>
      </c>
      <c r="AA130" s="12">
        <v>4.9396657417564688E-2</v>
      </c>
      <c r="AB130" s="12">
        <v>0.28824933858166096</v>
      </c>
      <c r="AC130" s="2">
        <v>20261.900000000001</v>
      </c>
      <c r="AD130" t="s">
        <v>521</v>
      </c>
      <c r="AE130" s="12">
        <v>0.80943085759</v>
      </c>
      <c r="AF130" t="s">
        <v>522</v>
      </c>
      <c r="AG130" s="12">
        <v>0.16906498031999997</v>
      </c>
      <c r="AH130" t="s">
        <v>536</v>
      </c>
      <c r="AI130" s="12">
        <v>5.662386268E-3</v>
      </c>
      <c r="AJ130" t="s">
        <v>509</v>
      </c>
      <c r="AK130" s="12">
        <v>0.20742494760999999</v>
      </c>
      <c r="AL130" t="s">
        <v>517</v>
      </c>
      <c r="AM130" s="12">
        <v>0.16866715658</v>
      </c>
      <c r="AN130" t="s">
        <v>511</v>
      </c>
      <c r="AO130" s="12">
        <v>0.11921286846</v>
      </c>
      <c r="AP130" t="s">
        <v>508</v>
      </c>
      <c r="AQ130" s="12">
        <v>0.10048719414000001</v>
      </c>
      <c r="AR130" t="s">
        <v>514</v>
      </c>
      <c r="AS130" s="12">
        <v>8.4564927465000009E-2</v>
      </c>
      <c r="AT130" t="s">
        <v>569</v>
      </c>
      <c r="AU130" s="12">
        <v>0.15825691931999999</v>
      </c>
      <c r="AV130" t="s">
        <v>563</v>
      </c>
      <c r="AW130" s="12">
        <v>0.1239673593</v>
      </c>
      <c r="AX130" t="s">
        <v>561</v>
      </c>
      <c r="AY130" s="12">
        <v>0.11370404644000001</v>
      </c>
      <c r="AZ130" t="s">
        <v>565</v>
      </c>
      <c r="BA130" s="12">
        <v>9.5667535964000003E-2</v>
      </c>
      <c r="BB130" t="s">
        <v>560</v>
      </c>
      <c r="BC130" s="12">
        <v>8.860099268100001E-2</v>
      </c>
    </row>
    <row r="131" spans="1:55" x14ac:dyDescent="0.25">
      <c r="A131" s="26" t="s">
        <v>70</v>
      </c>
      <c r="B131" t="s">
        <v>491</v>
      </c>
      <c r="C131" s="1">
        <v>1388188</v>
      </c>
      <c r="D131" s="1">
        <v>286662</v>
      </c>
      <c r="E131" s="1">
        <v>788563</v>
      </c>
      <c r="F131" s="1">
        <v>404834</v>
      </c>
      <c r="G131" s="12">
        <v>0.37219094264325231</v>
      </c>
      <c r="H131" s="12">
        <v>0.30482938094341072</v>
      </c>
      <c r="I131" s="12">
        <v>0.32297967641333697</v>
      </c>
      <c r="J131" s="12">
        <v>4.3396055284620916E-3</v>
      </c>
      <c r="K131" s="12">
        <v>0.50431518652629226</v>
      </c>
      <c r="L131" s="12">
        <v>0.32721114064647566</v>
      </c>
      <c r="M131" s="12">
        <v>9.0594498049968251E-3</v>
      </c>
      <c r="N131" s="12">
        <v>0.1121774075391925</v>
      </c>
      <c r="O131" s="12">
        <v>4.7236815483042746E-2</v>
      </c>
      <c r="P131" s="12">
        <v>0.30440728104876125</v>
      </c>
      <c r="Q131" s="12">
        <v>6.7783661594491076E-2</v>
      </c>
      <c r="R131" s="12">
        <v>1.8907284537190141E-3</v>
      </c>
      <c r="S131" s="12">
        <v>2.4488770747430771E-3</v>
      </c>
      <c r="T131" s="12">
        <v>0.2842511389720298</v>
      </c>
      <c r="U131" s="12">
        <v>0.13145446553781109</v>
      </c>
      <c r="V131" s="12">
        <v>8.4207184768124138E-2</v>
      </c>
      <c r="W131" s="12">
        <v>0.12789626807878268</v>
      </c>
      <c r="X131" s="12">
        <v>0.45198875330528637</v>
      </c>
      <c r="Y131" s="12">
        <v>0.39777159163056142</v>
      </c>
      <c r="Z131" s="12">
        <v>0.15023965506415221</v>
      </c>
      <c r="AA131" s="12">
        <v>8.8477021718958215E-2</v>
      </c>
      <c r="AB131" s="12">
        <v>0.33205656836274078</v>
      </c>
      <c r="AC131" s="2">
        <v>17627.8</v>
      </c>
      <c r="AD131" t="s">
        <v>521</v>
      </c>
      <c r="AE131" s="12">
        <v>0.88548185668000001</v>
      </c>
      <c r="AF131" t="s">
        <v>522</v>
      </c>
      <c r="AG131" s="12">
        <v>0.10026442291</v>
      </c>
      <c r="AH131" t="s">
        <v>534</v>
      </c>
      <c r="AI131" s="12">
        <v>3.5233131699999999E-3</v>
      </c>
      <c r="AJ131" t="s">
        <v>509</v>
      </c>
      <c r="AK131" s="12">
        <v>0.17542564079</v>
      </c>
      <c r="AL131" t="s">
        <v>508</v>
      </c>
      <c r="AM131" s="12">
        <v>0.17036098060000002</v>
      </c>
      <c r="AN131" t="s">
        <v>511</v>
      </c>
      <c r="AO131" s="12">
        <v>0.12231357863999999</v>
      </c>
      <c r="AP131" t="s">
        <v>517</v>
      </c>
      <c r="AQ131" s="12">
        <v>0.10521816998</v>
      </c>
      <c r="AR131" t="s">
        <v>513</v>
      </c>
      <c r="AS131" s="12">
        <v>9.1698841699E-2</v>
      </c>
      <c r="AT131" t="s">
        <v>561</v>
      </c>
      <c r="AU131" s="12">
        <v>0.10847875695</v>
      </c>
      <c r="AV131" t="s">
        <v>565</v>
      </c>
      <c r="AW131" s="12">
        <v>0.10245995466</v>
      </c>
      <c r="AX131" t="s">
        <v>560</v>
      </c>
      <c r="AY131" s="12">
        <v>0.10129681187999999</v>
      </c>
      <c r="AZ131" t="s">
        <v>569</v>
      </c>
      <c r="BA131" s="12">
        <v>9.4100096743999995E-2</v>
      </c>
      <c r="BB131" t="s">
        <v>563</v>
      </c>
      <c r="BC131" s="12">
        <v>8.6441817014000014E-2</v>
      </c>
    </row>
    <row r="132" spans="1:55" x14ac:dyDescent="0.25">
      <c r="A132" s="26" t="s">
        <v>71</v>
      </c>
      <c r="B132" t="s">
        <v>492</v>
      </c>
      <c r="C132" s="1">
        <v>356487</v>
      </c>
      <c r="D132" s="1">
        <v>44256</v>
      </c>
      <c r="E132" s="1">
        <v>118399</v>
      </c>
      <c r="F132" s="1">
        <v>61505</v>
      </c>
      <c r="G132" s="12">
        <v>0.35549981923355023</v>
      </c>
      <c r="H132" s="12">
        <v>0.36374728850325377</v>
      </c>
      <c r="I132" s="12">
        <v>0.28075289226319594</v>
      </c>
      <c r="J132" s="12">
        <v>0</v>
      </c>
      <c r="K132" s="12">
        <v>0.69642534345625451</v>
      </c>
      <c r="L132" s="12">
        <v>3.3464389009399853E-2</v>
      </c>
      <c r="M132" s="12">
        <v>4.4400759219088939E-2</v>
      </c>
      <c r="N132" s="12">
        <v>6.3177874186550978E-2</v>
      </c>
      <c r="O132" s="12">
        <v>0.16253163412870572</v>
      </c>
      <c r="P132" s="12">
        <v>0.28450379609544468</v>
      </c>
      <c r="Q132" s="12">
        <v>7.0996023138105574E-2</v>
      </c>
      <c r="R132" s="12">
        <v>0</v>
      </c>
      <c r="S132" s="12">
        <v>0</v>
      </c>
      <c r="T132" s="12">
        <v>0.30899765003615332</v>
      </c>
      <c r="U132" s="12">
        <v>0.10796276211135214</v>
      </c>
      <c r="V132" s="12">
        <v>7.8475234996384674E-2</v>
      </c>
      <c r="W132" s="12">
        <v>0.14906453362255964</v>
      </c>
      <c r="X132" s="12">
        <v>0.39219540853217644</v>
      </c>
      <c r="Y132" s="12">
        <v>0.44177060737527113</v>
      </c>
      <c r="Z132" s="12">
        <v>0.16603398409255243</v>
      </c>
      <c r="AA132" s="12">
        <v>8.2565075921908898E-2</v>
      </c>
      <c r="AB132" s="12">
        <v>0.23849873463485177</v>
      </c>
      <c r="AC132" s="2">
        <v>20261.900000000001</v>
      </c>
      <c r="AD132" t="s">
        <v>521</v>
      </c>
      <c r="AE132" s="12">
        <v>0.90231832972000003</v>
      </c>
      <c r="AF132" t="s">
        <v>536</v>
      </c>
      <c r="AG132" s="12">
        <v>2.6979392624999998E-2</v>
      </c>
      <c r="AH132" t="s">
        <v>522</v>
      </c>
      <c r="AI132" s="12">
        <v>2.4313087490999998E-2</v>
      </c>
      <c r="AJ132" t="s">
        <v>509</v>
      </c>
      <c r="AK132" s="12">
        <v>0.19240339008999999</v>
      </c>
      <c r="AL132" t="s">
        <v>508</v>
      </c>
      <c r="AM132" s="12">
        <v>0.12837259933</v>
      </c>
      <c r="AN132" t="s">
        <v>513</v>
      </c>
      <c r="AO132" s="12">
        <v>0.10236373532</v>
      </c>
      <c r="AP132" t="s">
        <v>511</v>
      </c>
      <c r="AQ132" s="12">
        <v>0.10014773346</v>
      </c>
      <c r="AR132" t="s">
        <v>519</v>
      </c>
      <c r="AS132" s="12">
        <v>8.7162740067000005E-2</v>
      </c>
      <c r="AT132" t="s">
        <v>564</v>
      </c>
      <c r="AU132" s="12">
        <v>0.18141718168000001</v>
      </c>
      <c r="AV132" t="s">
        <v>565</v>
      </c>
      <c r="AW132" s="12">
        <v>0.11529933481</v>
      </c>
      <c r="AX132" t="s">
        <v>561</v>
      </c>
      <c r="AY132" s="12">
        <v>0.10317497758999999</v>
      </c>
      <c r="AZ132" t="s">
        <v>560</v>
      </c>
      <c r="BA132" s="12">
        <v>0.10197197717000001</v>
      </c>
      <c r="BB132" t="s">
        <v>563</v>
      </c>
      <c r="BC132" s="12">
        <v>8.9706090485000001E-2</v>
      </c>
    </row>
    <row r="133" spans="1:55" x14ac:dyDescent="0.25">
      <c r="A133" s="26" t="s">
        <v>72</v>
      </c>
      <c r="B133" t="s">
        <v>140</v>
      </c>
      <c r="C133" s="1">
        <v>339833</v>
      </c>
      <c r="D133" s="1">
        <v>46852</v>
      </c>
      <c r="E133" s="1">
        <v>119248</v>
      </c>
      <c r="F133" s="1">
        <v>60842</v>
      </c>
      <c r="G133" s="12">
        <v>0.27422521984120207</v>
      </c>
      <c r="H133" s="12">
        <v>0.29482199265773074</v>
      </c>
      <c r="I133" s="12">
        <v>0.43095278750106719</v>
      </c>
      <c r="J133" s="12">
        <v>2.1984120208315546E-3</v>
      </c>
      <c r="K133" s="12">
        <v>0.7322846409971826</v>
      </c>
      <c r="L133" s="12">
        <v>0.19452744813455136</v>
      </c>
      <c r="M133" s="12">
        <v>3.6391189276871849E-2</v>
      </c>
      <c r="N133" s="12">
        <v>2.8237855374370357E-2</v>
      </c>
      <c r="O133" s="12">
        <v>8.5588662170238191E-3</v>
      </c>
      <c r="P133" s="12">
        <v>0.23066251173909333</v>
      </c>
      <c r="Q133" s="12">
        <v>4.3562708102108771E-2</v>
      </c>
      <c r="R133" s="12">
        <v>0</v>
      </c>
      <c r="S133" s="12">
        <v>2.1984120208315546E-3</v>
      </c>
      <c r="T133" s="12">
        <v>0.24588064543669427</v>
      </c>
      <c r="U133" s="12">
        <v>0.18878596431315633</v>
      </c>
      <c r="V133" s="12">
        <v>8.9025014940664213E-2</v>
      </c>
      <c r="W133" s="12">
        <v>0.20208315546828309</v>
      </c>
      <c r="X133" s="12">
        <v>0.43385554512080593</v>
      </c>
      <c r="Y133" s="12">
        <v>0.40215999316998208</v>
      </c>
      <c r="Z133" s="12">
        <v>0.16398446170921199</v>
      </c>
      <c r="AA133" s="12">
        <v>5.3252796038589602E-2</v>
      </c>
      <c r="AB133" s="12">
        <v>0.29544096303252798</v>
      </c>
      <c r="AC133" s="2">
        <v>14183.4</v>
      </c>
      <c r="AD133" t="s">
        <v>521</v>
      </c>
      <c r="AE133" s="12">
        <v>0.92346111158999999</v>
      </c>
      <c r="AF133" t="s">
        <v>522</v>
      </c>
      <c r="AG133" s="12">
        <v>2.7597541194E-2</v>
      </c>
      <c r="AH133" t="s">
        <v>536</v>
      </c>
      <c r="AI133" s="12">
        <v>1.7928797063000001E-2</v>
      </c>
      <c r="AJ133" t="s">
        <v>508</v>
      </c>
      <c r="AK133" s="12">
        <v>0.21906163753000002</v>
      </c>
      <c r="AL133" t="s">
        <v>509</v>
      </c>
      <c r="AM133" s="12">
        <v>0.19205151794</v>
      </c>
      <c r="AN133" t="s">
        <v>517</v>
      </c>
      <c r="AO133" s="12">
        <v>9.4756209751999998E-2</v>
      </c>
      <c r="AP133" t="s">
        <v>510</v>
      </c>
      <c r="AQ133" s="12">
        <v>8.8647654094000009E-2</v>
      </c>
      <c r="AR133" t="s">
        <v>514</v>
      </c>
      <c r="AS133" s="12">
        <v>7.9006439742000001E-2</v>
      </c>
      <c r="AT133" t="s">
        <v>560</v>
      </c>
      <c r="AU133" s="12">
        <v>0.14426466402000002</v>
      </c>
      <c r="AV133" t="s">
        <v>563</v>
      </c>
      <c r="AW133" s="12">
        <v>0.11645830139999999</v>
      </c>
      <c r="AX133" t="s">
        <v>564</v>
      </c>
      <c r="AY133" s="12">
        <v>0.10456943926999999</v>
      </c>
      <c r="AZ133" t="s">
        <v>565</v>
      </c>
      <c r="BA133" s="12">
        <v>9.4673001554999997E-2</v>
      </c>
      <c r="BB133" t="s">
        <v>569</v>
      </c>
      <c r="BC133" s="12">
        <v>9.3074683073E-2</v>
      </c>
    </row>
    <row r="134" spans="1:55" x14ac:dyDescent="0.25">
      <c r="A134" s="26" t="s">
        <v>72</v>
      </c>
      <c r="B134" t="s">
        <v>386</v>
      </c>
      <c r="C134" s="1">
        <v>177149</v>
      </c>
      <c r="D134" s="1">
        <v>33815</v>
      </c>
      <c r="E134" s="1">
        <v>84901</v>
      </c>
      <c r="F134" s="1">
        <v>42849</v>
      </c>
      <c r="G134" s="12">
        <v>0.27730297205382226</v>
      </c>
      <c r="H134" s="12">
        <v>0.34990388880674256</v>
      </c>
      <c r="I134" s="12">
        <v>0.37279313913943518</v>
      </c>
      <c r="J134" s="12">
        <v>1.0912317019074375E-2</v>
      </c>
      <c r="K134" s="12">
        <v>0.81866035782936564</v>
      </c>
      <c r="L134" s="12">
        <v>0.12275617329587461</v>
      </c>
      <c r="M134" s="12">
        <v>1.1001035043619696E-2</v>
      </c>
      <c r="N134" s="12">
        <v>1.5348218246340381E-2</v>
      </c>
      <c r="O134" s="12">
        <v>3.2234215584799643E-2</v>
      </c>
      <c r="P134" s="12">
        <v>0.21863078515451723</v>
      </c>
      <c r="Q134" s="12">
        <v>5.8672186899305041E-2</v>
      </c>
      <c r="R134" s="12">
        <v>1.0912317019074375E-2</v>
      </c>
      <c r="S134" s="12">
        <v>0</v>
      </c>
      <c r="T134" s="12">
        <v>0.30090196658287743</v>
      </c>
      <c r="U134" s="12">
        <v>0.16362560993641875</v>
      </c>
      <c r="V134" s="12">
        <v>0.10805855389619991</v>
      </c>
      <c r="W134" s="12">
        <v>0.15011089753068166</v>
      </c>
      <c r="X134" s="12">
        <v>0.44728670708265561</v>
      </c>
      <c r="Y134" s="12">
        <v>0.4133668490314949</v>
      </c>
      <c r="Z134" s="12">
        <v>0.13934644388584946</v>
      </c>
      <c r="AA134" s="12">
        <v>5.0303119917196513E-2</v>
      </c>
      <c r="AB134" s="12">
        <v>0.29359751589531274</v>
      </c>
      <c r="AC134" s="2">
        <v>15196.5</v>
      </c>
      <c r="AD134" t="s">
        <v>521</v>
      </c>
      <c r="AE134" s="12">
        <v>0.96803193848999991</v>
      </c>
      <c r="AF134" t="s">
        <v>522</v>
      </c>
      <c r="AG134" s="12">
        <v>1.372172113E-2</v>
      </c>
      <c r="AH134" t="s">
        <v>523</v>
      </c>
      <c r="AI134" s="12">
        <v>7.097441964E-3</v>
      </c>
      <c r="AJ134" t="s">
        <v>508</v>
      </c>
      <c r="AK134" s="12">
        <v>0.20678498798</v>
      </c>
      <c r="AL134" t="s">
        <v>509</v>
      </c>
      <c r="AM134" s="12">
        <v>0.18164170826000001</v>
      </c>
      <c r="AN134" t="s">
        <v>511</v>
      </c>
      <c r="AO134" s="12">
        <v>8.4303937881000005E-2</v>
      </c>
      <c r="AP134" t="s">
        <v>514</v>
      </c>
      <c r="AQ134" s="12">
        <v>7.6169347383999997E-2</v>
      </c>
      <c r="AR134" t="s">
        <v>513</v>
      </c>
      <c r="AS134" s="12">
        <v>7.0068404511000007E-2</v>
      </c>
      <c r="AT134" t="s">
        <v>565</v>
      </c>
      <c r="AU134" s="12">
        <v>0.12922471323000001</v>
      </c>
      <c r="AV134" t="s">
        <v>563</v>
      </c>
      <c r="AW134" s="12">
        <v>0.1237506535</v>
      </c>
      <c r="AX134" t="s">
        <v>567</v>
      </c>
      <c r="AY134" s="12">
        <v>0.11803056863</v>
      </c>
      <c r="AZ134" t="s">
        <v>564</v>
      </c>
      <c r="BA134" s="12">
        <v>0.10649813943</v>
      </c>
      <c r="BB134" t="s">
        <v>560</v>
      </c>
      <c r="BC134" s="12">
        <v>0.10071654827</v>
      </c>
    </row>
    <row r="135" spans="1:55" x14ac:dyDescent="0.25">
      <c r="A135" s="26" t="s">
        <v>72</v>
      </c>
      <c r="B135" t="s">
        <v>218</v>
      </c>
      <c r="C135" s="1">
        <v>979148</v>
      </c>
      <c r="D135" s="1">
        <v>159255</v>
      </c>
      <c r="E135" s="1">
        <v>426830</v>
      </c>
      <c r="F135" s="1">
        <v>226287</v>
      </c>
      <c r="G135" s="12">
        <v>0.28988100844557468</v>
      </c>
      <c r="H135" s="12">
        <v>0.35391039527801327</v>
      </c>
      <c r="I135" s="12">
        <v>0.35620859627641205</v>
      </c>
      <c r="J135" s="12">
        <v>2.6372798342281248E-4</v>
      </c>
      <c r="K135" s="12">
        <v>0.66185677058805059</v>
      </c>
      <c r="L135" s="12">
        <v>0.24408652789551349</v>
      </c>
      <c r="M135" s="12">
        <v>1.7136039684782268E-2</v>
      </c>
      <c r="N135" s="12">
        <v>5.3354682741515183E-2</v>
      </c>
      <c r="O135" s="12">
        <v>2.3565979090138457E-2</v>
      </c>
      <c r="P135" s="12">
        <v>0.25155254152145928</v>
      </c>
      <c r="Q135" s="12">
        <v>3.8328466924115415E-2</v>
      </c>
      <c r="R135" s="12">
        <v>2.6372798342281248E-4</v>
      </c>
      <c r="S135" s="12">
        <v>0</v>
      </c>
      <c r="T135" s="12">
        <v>0.32819691689428904</v>
      </c>
      <c r="U135" s="12">
        <v>0.12843552792690968</v>
      </c>
      <c r="V135" s="12">
        <v>9.4389501114564692E-2</v>
      </c>
      <c r="W135" s="12">
        <v>0.15909704561866189</v>
      </c>
      <c r="X135" s="12">
        <v>0.46449405042227876</v>
      </c>
      <c r="Y135" s="12">
        <v>0.37138551379862483</v>
      </c>
      <c r="Z135" s="12">
        <v>0.16412043577909641</v>
      </c>
      <c r="AA135" s="12">
        <v>5.7191296976547047E-2</v>
      </c>
      <c r="AB135" s="12">
        <v>0.24651031364792314</v>
      </c>
      <c r="AC135" s="2">
        <v>19248.8</v>
      </c>
      <c r="AD135" t="s">
        <v>521</v>
      </c>
      <c r="AE135" s="12">
        <v>0.91092273398000001</v>
      </c>
      <c r="AF135" t="s">
        <v>522</v>
      </c>
      <c r="AG135" s="12">
        <v>4.8500831999000002E-2</v>
      </c>
      <c r="AH135" t="s">
        <v>534</v>
      </c>
      <c r="AI135" s="12">
        <v>1.0473768485E-2</v>
      </c>
      <c r="AJ135" t="s">
        <v>508</v>
      </c>
      <c r="AK135" s="12">
        <v>0.19801562615000001</v>
      </c>
      <c r="AL135" t="s">
        <v>509</v>
      </c>
      <c r="AM135" s="12">
        <v>0.18907434548000002</v>
      </c>
      <c r="AN135" t="s">
        <v>517</v>
      </c>
      <c r="AO135" s="12">
        <v>8.7145854641000012E-2</v>
      </c>
      <c r="AP135" t="s">
        <v>510</v>
      </c>
      <c r="AQ135" s="12">
        <v>8.6323425523000014E-2</v>
      </c>
      <c r="AR135" t="s">
        <v>511</v>
      </c>
      <c r="AS135" s="12">
        <v>8.4341160469000004E-2</v>
      </c>
      <c r="AT135" t="s">
        <v>563</v>
      </c>
      <c r="AU135" s="12">
        <v>0.11786109484000001</v>
      </c>
      <c r="AV135" t="s">
        <v>560</v>
      </c>
      <c r="AW135" s="12">
        <v>0.11734687235999999</v>
      </c>
      <c r="AX135" t="s">
        <v>565</v>
      </c>
      <c r="AY135" s="12">
        <v>0.10533749919</v>
      </c>
      <c r="AZ135" t="s">
        <v>569</v>
      </c>
      <c r="BA135" s="12">
        <v>9.5079086115999994E-2</v>
      </c>
      <c r="BB135" t="s">
        <v>564</v>
      </c>
      <c r="BC135" s="12">
        <v>9.1726876260999998E-2</v>
      </c>
    </row>
    <row r="136" spans="1:55" x14ac:dyDescent="0.25">
      <c r="A136" s="26" t="s">
        <v>72</v>
      </c>
      <c r="B136" t="s">
        <v>219</v>
      </c>
      <c r="C136" s="1">
        <v>955385</v>
      </c>
      <c r="D136" s="1">
        <v>147056</v>
      </c>
      <c r="E136" s="1">
        <v>360092</v>
      </c>
      <c r="F136" s="1">
        <v>179476</v>
      </c>
      <c r="G136" s="12">
        <v>0.25563050810575561</v>
      </c>
      <c r="H136" s="12">
        <v>0.35244396692416496</v>
      </c>
      <c r="I136" s="12">
        <v>0.39192552497007943</v>
      </c>
      <c r="J136" s="12">
        <v>6.3921227287563919E-4</v>
      </c>
      <c r="K136" s="12">
        <v>0.51072380589707322</v>
      </c>
      <c r="L136" s="12">
        <v>0.33616445435752368</v>
      </c>
      <c r="M136" s="12">
        <v>2.2175225764334675E-2</v>
      </c>
      <c r="N136" s="12">
        <v>0.10209716026547709</v>
      </c>
      <c r="O136" s="12">
        <v>2.8839353715591338E-2</v>
      </c>
      <c r="P136" s="12">
        <v>0.19837340876944837</v>
      </c>
      <c r="Q136" s="12">
        <v>5.7257099336307259E-2</v>
      </c>
      <c r="R136" s="12">
        <v>6.3921227287563919E-4</v>
      </c>
      <c r="S136" s="12">
        <v>0</v>
      </c>
      <c r="T136" s="12">
        <v>0.33989092590577741</v>
      </c>
      <c r="U136" s="12">
        <v>0.16575318246110327</v>
      </c>
      <c r="V136" s="12">
        <v>7.8235502121640738E-2</v>
      </c>
      <c r="W136" s="12">
        <v>0.16048988140572298</v>
      </c>
      <c r="X136" s="12">
        <v>0.47058943531715808</v>
      </c>
      <c r="Y136" s="12">
        <v>0.39081710368839084</v>
      </c>
      <c r="Z136" s="12">
        <v>0.13859346099445111</v>
      </c>
      <c r="AA136" s="12">
        <v>3.8495539114350996E-2</v>
      </c>
      <c r="AB136" s="12">
        <v>0.31160918289631162</v>
      </c>
      <c r="AC136" s="2">
        <v>15196.5</v>
      </c>
      <c r="AD136" t="s">
        <v>521</v>
      </c>
      <c r="AE136" s="12">
        <v>0.85512321837000005</v>
      </c>
      <c r="AF136" t="s">
        <v>522</v>
      </c>
      <c r="AG136" s="12">
        <v>7.1986182134999993E-2</v>
      </c>
      <c r="AH136" t="s">
        <v>525</v>
      </c>
      <c r="AI136" s="12">
        <v>1.3722663475000001E-2</v>
      </c>
      <c r="AJ136" t="s">
        <v>509</v>
      </c>
      <c r="AK136" s="12">
        <v>0.19828315667999999</v>
      </c>
      <c r="AL136" t="s">
        <v>508</v>
      </c>
      <c r="AM136" s="12">
        <v>0.17710652889999998</v>
      </c>
      <c r="AN136" t="s">
        <v>510</v>
      </c>
      <c r="AO136" s="12">
        <v>0.11585908969</v>
      </c>
      <c r="AP136" t="s">
        <v>511</v>
      </c>
      <c r="AQ136" s="12">
        <v>8.9939431727000002E-2</v>
      </c>
      <c r="AR136" t="s">
        <v>514</v>
      </c>
      <c r="AS136" s="12">
        <v>7.6055491227000005E-2</v>
      </c>
      <c r="AT136" t="s">
        <v>565</v>
      </c>
      <c r="AU136" s="12">
        <v>0.12201444695999999</v>
      </c>
      <c r="AV136" t="s">
        <v>560</v>
      </c>
      <c r="AW136" s="12">
        <v>0.12157305103</v>
      </c>
      <c r="AX136" t="s">
        <v>561</v>
      </c>
      <c r="AY136" s="12">
        <v>0.1079948714</v>
      </c>
      <c r="AZ136" t="s">
        <v>563</v>
      </c>
      <c r="BA136" s="12">
        <v>0.10523439525</v>
      </c>
      <c r="BB136" t="s">
        <v>564</v>
      </c>
      <c r="BC136" s="12">
        <v>8.7214231165000003E-2</v>
      </c>
    </row>
    <row r="137" spans="1:55" x14ac:dyDescent="0.25">
      <c r="A137" s="26" t="s">
        <v>72</v>
      </c>
      <c r="B137" t="s">
        <v>151</v>
      </c>
      <c r="C137" s="1">
        <v>945541</v>
      </c>
      <c r="D137" s="1">
        <v>146472</v>
      </c>
      <c r="E137" s="1">
        <v>386644</v>
      </c>
      <c r="F137" s="1">
        <v>200749</v>
      </c>
      <c r="G137" s="12">
        <v>0.2992517341198318</v>
      </c>
      <c r="H137" s="12">
        <v>0.33080042601999016</v>
      </c>
      <c r="I137" s="12">
        <v>0.36994783986017804</v>
      </c>
      <c r="J137" s="12">
        <v>1.8160467529630237E-3</v>
      </c>
      <c r="K137" s="12">
        <v>0.54935414277131467</v>
      </c>
      <c r="L137" s="12">
        <v>0.30386695067999342</v>
      </c>
      <c r="M137" s="12">
        <v>4.0881533671964607E-2</v>
      </c>
      <c r="N137" s="12">
        <v>5.6563711835709213E-2</v>
      </c>
      <c r="O137" s="12">
        <v>4.9333661041018079E-2</v>
      </c>
      <c r="P137" s="12">
        <v>0.25637664536566718</v>
      </c>
      <c r="Q137" s="12">
        <v>4.2875088754164618E-2</v>
      </c>
      <c r="R137" s="12">
        <v>1.8160467529630237E-3</v>
      </c>
      <c r="S137" s="12">
        <v>0</v>
      </c>
      <c r="T137" s="12">
        <v>0.3103255229668469</v>
      </c>
      <c r="U137" s="12">
        <v>0.15901332677917965</v>
      </c>
      <c r="V137" s="12">
        <v>8.0554645256431259E-2</v>
      </c>
      <c r="W137" s="12">
        <v>0.1508547708777104</v>
      </c>
      <c r="X137" s="12">
        <v>0.43530504123655034</v>
      </c>
      <c r="Y137" s="12">
        <v>0.37020044786716916</v>
      </c>
      <c r="Z137" s="12">
        <v>0.19449451089628053</v>
      </c>
      <c r="AA137" s="12">
        <v>4.9360970014746847E-2</v>
      </c>
      <c r="AB137" s="12">
        <v>0.27666721284614126</v>
      </c>
      <c r="AC137" s="2">
        <v>19248.8</v>
      </c>
      <c r="AD137" t="s">
        <v>521</v>
      </c>
      <c r="AE137" s="12">
        <v>0.84194931453999999</v>
      </c>
      <c r="AF137" t="s">
        <v>522</v>
      </c>
      <c r="AG137" s="12">
        <v>3.5890818722999998E-2</v>
      </c>
      <c r="AH137" t="s">
        <v>541</v>
      </c>
      <c r="AI137" s="12">
        <v>2.1703806871E-2</v>
      </c>
      <c r="AJ137" t="s">
        <v>509</v>
      </c>
      <c r="AK137" s="12">
        <v>0.19257874947</v>
      </c>
      <c r="AL137" t="s">
        <v>508</v>
      </c>
      <c r="AM137" s="12">
        <v>0.19173440208999998</v>
      </c>
      <c r="AN137" t="s">
        <v>510</v>
      </c>
      <c r="AO137" s="12">
        <v>0.12220521019</v>
      </c>
      <c r="AP137" t="s">
        <v>514</v>
      </c>
      <c r="AQ137" s="12">
        <v>0.10494674982999999</v>
      </c>
      <c r="AR137" t="s">
        <v>511</v>
      </c>
      <c r="AS137" s="12">
        <v>7.4662823948000001E-2</v>
      </c>
      <c r="AT137" t="s">
        <v>563</v>
      </c>
      <c r="AU137" s="12">
        <v>0.14373572432000001</v>
      </c>
      <c r="AV137" t="s">
        <v>560</v>
      </c>
      <c r="AW137" s="12">
        <v>0.12842084356</v>
      </c>
      <c r="AX137" t="s">
        <v>561</v>
      </c>
      <c r="AY137" s="12">
        <v>9.3123554698000002E-2</v>
      </c>
      <c r="AZ137" t="s">
        <v>564</v>
      </c>
      <c r="BA137" s="12">
        <v>8.8597897485000007E-2</v>
      </c>
      <c r="BB137" t="s">
        <v>562</v>
      </c>
      <c r="BC137" s="12">
        <v>8.7604806559999998E-2</v>
      </c>
    </row>
    <row r="138" spans="1:55" x14ac:dyDescent="0.25">
      <c r="A138" s="26" t="s">
        <v>72</v>
      </c>
      <c r="B138" t="s">
        <v>153</v>
      </c>
      <c r="C138" s="1">
        <v>366957</v>
      </c>
      <c r="D138" s="1">
        <v>63222</v>
      </c>
      <c r="E138" s="1">
        <v>167225</v>
      </c>
      <c r="F138" s="1">
        <v>89544</v>
      </c>
      <c r="G138" s="12">
        <v>0.26016260162601629</v>
      </c>
      <c r="H138" s="12">
        <v>0.41782923665812532</v>
      </c>
      <c r="I138" s="12">
        <v>0.32200816171585839</v>
      </c>
      <c r="J138" s="12">
        <v>0</v>
      </c>
      <c r="K138" s="12">
        <v>0.62805668912720258</v>
      </c>
      <c r="L138" s="12">
        <v>0.26829268292682928</v>
      </c>
      <c r="M138" s="12">
        <v>2.0182847742874314E-2</v>
      </c>
      <c r="N138" s="12">
        <v>3.4703109677011165E-2</v>
      </c>
      <c r="O138" s="12">
        <v>4.8764670526082694E-2</v>
      </c>
      <c r="P138" s="12">
        <v>0.22950871532061623</v>
      </c>
      <c r="Q138" s="12">
        <v>3.0653886305400019E-2</v>
      </c>
      <c r="R138" s="12">
        <v>0</v>
      </c>
      <c r="S138" s="12">
        <v>0</v>
      </c>
      <c r="T138" s="12">
        <v>0.35599949384707857</v>
      </c>
      <c r="U138" s="12">
        <v>0.1323589889595394</v>
      </c>
      <c r="V138" s="12">
        <v>9.9490683622789539E-2</v>
      </c>
      <c r="W138" s="12">
        <v>0.15198823194457625</v>
      </c>
      <c r="X138" s="12">
        <v>0.4377431906614786</v>
      </c>
      <c r="Y138" s="12">
        <v>0.42459903198253773</v>
      </c>
      <c r="Z138" s="12">
        <v>0.13765777735598367</v>
      </c>
      <c r="AA138" s="12">
        <v>7.2569675113093549E-2</v>
      </c>
      <c r="AB138" s="12">
        <v>0.27126633134035621</v>
      </c>
      <c r="AC138" s="2">
        <v>16209.6</v>
      </c>
      <c r="AD138" t="s">
        <v>521</v>
      </c>
      <c r="AE138" s="12">
        <v>0.92238461294999996</v>
      </c>
      <c r="AF138" t="s">
        <v>522</v>
      </c>
      <c r="AG138" s="12">
        <v>3.9938628958000003E-2</v>
      </c>
      <c r="AH138" t="s">
        <v>534</v>
      </c>
      <c r="AI138" s="12">
        <v>1.1451709848000001E-2</v>
      </c>
      <c r="AJ138" t="s">
        <v>508</v>
      </c>
      <c r="AK138" s="12">
        <v>0.19919740212000001</v>
      </c>
      <c r="AL138" t="s">
        <v>509</v>
      </c>
      <c r="AM138" s="12">
        <v>0.19360033794000001</v>
      </c>
      <c r="AN138" t="s">
        <v>510</v>
      </c>
      <c r="AO138" s="12">
        <v>9.4041238745999997E-2</v>
      </c>
      <c r="AP138" t="s">
        <v>517</v>
      </c>
      <c r="AQ138" s="12">
        <v>8.9658631887000004E-2</v>
      </c>
      <c r="AR138" t="s">
        <v>514</v>
      </c>
      <c r="AS138" s="12">
        <v>7.7091638724999995E-2</v>
      </c>
      <c r="AT138" t="s">
        <v>564</v>
      </c>
      <c r="AU138" s="12">
        <v>0.12431938965</v>
      </c>
      <c r="AV138" t="s">
        <v>561</v>
      </c>
      <c r="AW138" s="12">
        <v>0.10743047177999999</v>
      </c>
      <c r="AX138" t="s">
        <v>560</v>
      </c>
      <c r="AY138" s="12">
        <v>0.10702292067000001</v>
      </c>
      <c r="AZ138" t="s">
        <v>565</v>
      </c>
      <c r="BA138" s="12">
        <v>9.8056796321999998E-2</v>
      </c>
      <c r="BB138" t="s">
        <v>569</v>
      </c>
      <c r="BC138" s="12">
        <v>9.5790812168000006E-2</v>
      </c>
    </row>
    <row r="139" spans="1:55" x14ac:dyDescent="0.25">
      <c r="A139" s="26" t="s">
        <v>72</v>
      </c>
      <c r="B139" t="s">
        <v>196</v>
      </c>
      <c r="C139" s="1">
        <v>295427</v>
      </c>
      <c r="D139" s="1">
        <v>58019</v>
      </c>
      <c r="E139" s="1">
        <v>147517</v>
      </c>
      <c r="F139" s="1">
        <v>75546</v>
      </c>
      <c r="G139" s="12">
        <v>0.28881917992381806</v>
      </c>
      <c r="H139" s="12">
        <v>0.38956204002137229</v>
      </c>
      <c r="I139" s="12">
        <v>0.32161878005480965</v>
      </c>
      <c r="J139" s="12">
        <v>3.9469828849170102E-3</v>
      </c>
      <c r="K139" s="12">
        <v>0.65983557110601698</v>
      </c>
      <c r="L139" s="12">
        <v>0.24055912718247471</v>
      </c>
      <c r="M139" s="12">
        <v>1.2168427584067288E-2</v>
      </c>
      <c r="N139" s="12">
        <v>6.0928316585945982E-2</v>
      </c>
      <c r="O139" s="12">
        <v>2.6508557541495028E-2</v>
      </c>
      <c r="P139" s="12">
        <v>0.25067650252503493</v>
      </c>
      <c r="Q139" s="12">
        <v>3.8142677398783159E-2</v>
      </c>
      <c r="R139" s="12">
        <v>0</v>
      </c>
      <c r="S139" s="12">
        <v>3.9469828849170102E-3</v>
      </c>
      <c r="T139" s="12">
        <v>0.32971957462210655</v>
      </c>
      <c r="U139" s="12">
        <v>0.11142901463313742</v>
      </c>
      <c r="V139" s="12">
        <v>0.10829211120495011</v>
      </c>
      <c r="W139" s="12">
        <v>0.16174011961598786</v>
      </c>
      <c r="X139" s="12">
        <v>0.42825626088005653</v>
      </c>
      <c r="Y139" s="12">
        <v>0.40729760940381599</v>
      </c>
      <c r="Z139" s="12">
        <v>0.16444612971612749</v>
      </c>
      <c r="AA139" s="12">
        <v>2.6904979403298921E-2</v>
      </c>
      <c r="AB139" s="12">
        <v>0.29542046570950897</v>
      </c>
      <c r="AC139" s="2">
        <v>17222.599999999999</v>
      </c>
      <c r="AD139" t="s">
        <v>521</v>
      </c>
      <c r="AE139" s="12">
        <v>0.9345731570700001</v>
      </c>
      <c r="AF139" t="s">
        <v>522</v>
      </c>
      <c r="AG139" s="12">
        <v>1.8838656302E-2</v>
      </c>
      <c r="AH139" t="s">
        <v>525</v>
      </c>
      <c r="AI139" s="12">
        <v>1.192712732E-2</v>
      </c>
      <c r="AJ139" t="s">
        <v>508</v>
      </c>
      <c r="AK139" s="12">
        <v>0.19626505354999998</v>
      </c>
      <c r="AL139" t="s">
        <v>509</v>
      </c>
      <c r="AM139" s="12">
        <v>0.12489594317</v>
      </c>
      <c r="AN139" t="s">
        <v>511</v>
      </c>
      <c r="AO139" s="12">
        <v>0.10155946501</v>
      </c>
      <c r="AP139" t="s">
        <v>514</v>
      </c>
      <c r="AQ139" s="12">
        <v>9.8174149508999997E-2</v>
      </c>
      <c r="AR139" t="s">
        <v>517</v>
      </c>
      <c r="AS139" s="12">
        <v>9.7119706976000003E-2</v>
      </c>
      <c r="AT139" t="s">
        <v>563</v>
      </c>
      <c r="AU139" s="12">
        <v>0.13566504003000002</v>
      </c>
      <c r="AV139" t="s">
        <v>560</v>
      </c>
      <c r="AW139" s="12">
        <v>0.12979525207000001</v>
      </c>
      <c r="AX139" t="s">
        <v>569</v>
      </c>
      <c r="AY139" s="12">
        <v>0.12477640969999999</v>
      </c>
      <c r="AZ139" t="s">
        <v>565</v>
      </c>
      <c r="BA139" s="12">
        <v>0.10683708733</v>
      </c>
      <c r="BB139" t="s">
        <v>562</v>
      </c>
      <c r="BC139" s="12">
        <v>9.4802285397000002E-2</v>
      </c>
    </row>
    <row r="140" spans="1:55" x14ac:dyDescent="0.25">
      <c r="A140" s="26" t="s">
        <v>72</v>
      </c>
      <c r="B140" t="s">
        <v>202</v>
      </c>
      <c r="C140" s="1">
        <v>234688</v>
      </c>
      <c r="D140" s="1">
        <v>47460</v>
      </c>
      <c r="E140" s="1">
        <v>116843</v>
      </c>
      <c r="F140" s="1">
        <v>57341</v>
      </c>
      <c r="G140" s="12">
        <v>0.2691740412979351</v>
      </c>
      <c r="H140" s="12">
        <v>0.36466498103666245</v>
      </c>
      <c r="I140" s="12">
        <v>0.36616097766540245</v>
      </c>
      <c r="J140" s="12">
        <v>0</v>
      </c>
      <c r="K140" s="12">
        <v>0.72724399494310998</v>
      </c>
      <c r="L140" s="12">
        <v>0.18251158870627898</v>
      </c>
      <c r="M140" s="12">
        <v>1.0324483775811209E-3</v>
      </c>
      <c r="N140" s="12">
        <v>5.1727770754319426E-2</v>
      </c>
      <c r="O140" s="12">
        <v>3.7484197218710491E-2</v>
      </c>
      <c r="P140" s="12">
        <v>0.20168563000421408</v>
      </c>
      <c r="Q140" s="12">
        <v>6.7488411293721032E-2</v>
      </c>
      <c r="R140" s="12">
        <v>0</v>
      </c>
      <c r="S140" s="12">
        <v>0</v>
      </c>
      <c r="T140" s="12">
        <v>0.33413400758533501</v>
      </c>
      <c r="U140" s="12">
        <v>0.14462705436156764</v>
      </c>
      <c r="V140" s="12">
        <v>0.1039401601348504</v>
      </c>
      <c r="W140" s="12">
        <v>0.14812473662031184</v>
      </c>
      <c r="X140" s="12">
        <v>0.56717235566793089</v>
      </c>
      <c r="Y140" s="12">
        <v>0.3500210703750527</v>
      </c>
      <c r="Z140" s="12">
        <v>8.2806573957016433E-2</v>
      </c>
      <c r="AA140" s="12">
        <v>5.0021070375052677E-2</v>
      </c>
      <c r="AB140" s="12">
        <v>0.3965865992414665</v>
      </c>
      <c r="AC140" s="2">
        <v>17222.599999999999</v>
      </c>
      <c r="AD140" t="s">
        <v>521</v>
      </c>
      <c r="AE140" s="12">
        <v>0.93782132322</v>
      </c>
      <c r="AF140" t="s">
        <v>522</v>
      </c>
      <c r="AG140" s="12">
        <v>3.9528023599000005E-2</v>
      </c>
      <c r="AH140" t="s">
        <v>532</v>
      </c>
      <c r="AI140" s="12">
        <v>1.5571007163999999E-2</v>
      </c>
      <c r="AJ140" t="s">
        <v>508</v>
      </c>
      <c r="AK140" s="12">
        <v>0.24814950045</v>
      </c>
      <c r="AL140" t="s">
        <v>509</v>
      </c>
      <c r="AM140" s="12">
        <v>0.19278388156999998</v>
      </c>
      <c r="AN140" t="s">
        <v>510</v>
      </c>
      <c r="AO140" s="12">
        <v>0.11156105819000001</v>
      </c>
      <c r="AP140" t="s">
        <v>511</v>
      </c>
      <c r="AQ140" s="12">
        <v>8.0758123941999993E-2</v>
      </c>
      <c r="AR140" t="s">
        <v>517</v>
      </c>
      <c r="AS140" s="12">
        <v>6.9937265575999996E-2</v>
      </c>
      <c r="AT140" t="s">
        <v>560</v>
      </c>
      <c r="AU140" s="12">
        <v>0.11830140571999999</v>
      </c>
      <c r="AV140" t="s">
        <v>564</v>
      </c>
      <c r="AW140" s="12">
        <v>0.1104266793</v>
      </c>
      <c r="AX140" t="s">
        <v>569</v>
      </c>
      <c r="AY140" s="12">
        <v>0.10668110742999999</v>
      </c>
      <c r="AZ140" t="s">
        <v>561</v>
      </c>
      <c r="BA140" s="12">
        <v>9.8828944695999996E-2</v>
      </c>
      <c r="BB140" t="s">
        <v>563</v>
      </c>
      <c r="BC140" s="12">
        <v>9.7068977188000005E-2</v>
      </c>
    </row>
    <row r="141" spans="1:55" ht="15.75" customHeight="1" x14ac:dyDescent="0.25">
      <c r="A141" s="26" t="s">
        <v>72</v>
      </c>
      <c r="B141" t="s">
        <v>493</v>
      </c>
      <c r="C141" s="1">
        <v>1234311</v>
      </c>
      <c r="D141" s="1">
        <v>248664</v>
      </c>
      <c r="E141" s="1">
        <v>696254</v>
      </c>
      <c r="F141" s="1">
        <v>361316</v>
      </c>
      <c r="G141" s="12">
        <v>0.38241965061287519</v>
      </c>
      <c r="H141" s="12">
        <v>0.30375526815300968</v>
      </c>
      <c r="I141" s="12">
        <v>0.31382508123411512</v>
      </c>
      <c r="J141" s="12">
        <v>4.2024579352057398E-3</v>
      </c>
      <c r="K141" s="12">
        <v>0.90191985973039923</v>
      </c>
      <c r="L141" s="12">
        <v>4.3428079657690702E-2</v>
      </c>
      <c r="M141" s="12">
        <v>3.591191326448541E-3</v>
      </c>
      <c r="N141" s="12">
        <v>2.4277740243863206E-2</v>
      </c>
      <c r="O141" s="12">
        <v>2.67831290415983E-2</v>
      </c>
      <c r="P141" s="12">
        <v>0.31450069169642569</v>
      </c>
      <c r="Q141" s="12">
        <v>6.7918958916449501E-2</v>
      </c>
      <c r="R141" s="12">
        <v>3.7520509603320143E-3</v>
      </c>
      <c r="S141" s="12">
        <v>4.5040697487372519E-4</v>
      </c>
      <c r="T141" s="12">
        <v>0.2726691439050285</v>
      </c>
      <c r="U141" s="12">
        <v>0.12233777305922852</v>
      </c>
      <c r="V141" s="12">
        <v>8.8665830196570469E-2</v>
      </c>
      <c r="W141" s="12">
        <v>0.13390760222629733</v>
      </c>
      <c r="X141" s="12">
        <v>0.55993227809413504</v>
      </c>
      <c r="Y141" s="12">
        <v>0.34549432165492389</v>
      </c>
      <c r="Z141" s="12">
        <v>9.4573400250941034E-2</v>
      </c>
      <c r="AA141" s="12">
        <v>6.2968503683685617E-2</v>
      </c>
      <c r="AB141" s="12">
        <v>0.31099797316861305</v>
      </c>
      <c r="AC141" s="2">
        <v>18235.7</v>
      </c>
      <c r="AD141" t="s">
        <v>521</v>
      </c>
      <c r="AE141" s="12">
        <v>0.94085995560000002</v>
      </c>
      <c r="AF141" t="s">
        <v>532</v>
      </c>
      <c r="AG141" s="12">
        <v>2.7527104848E-2</v>
      </c>
      <c r="AH141" t="s">
        <v>522</v>
      </c>
      <c r="AI141" s="12">
        <v>1.5362095036000001E-2</v>
      </c>
      <c r="AJ141" t="s">
        <v>509</v>
      </c>
      <c r="AK141" s="12">
        <v>0.21165502769</v>
      </c>
      <c r="AL141" t="s">
        <v>508</v>
      </c>
      <c r="AM141" s="12">
        <v>0.20563486875999998</v>
      </c>
      <c r="AN141" t="s">
        <v>517</v>
      </c>
      <c r="AO141" s="12">
        <v>0.10168908459000001</v>
      </c>
      <c r="AP141" t="s">
        <v>511</v>
      </c>
      <c r="AQ141" s="12">
        <v>9.7843063056999996E-2</v>
      </c>
      <c r="AR141" t="s">
        <v>510</v>
      </c>
      <c r="AS141" s="12">
        <v>6.8457807285999997E-2</v>
      </c>
      <c r="AT141" t="s">
        <v>563</v>
      </c>
      <c r="AU141" s="12">
        <v>0.13417315601000002</v>
      </c>
      <c r="AV141" t="s">
        <v>569</v>
      </c>
      <c r="AW141" s="12">
        <v>0.11334629076000001</v>
      </c>
      <c r="AX141" t="s">
        <v>565</v>
      </c>
      <c r="AY141" s="12">
        <v>0.10895721072</v>
      </c>
      <c r="AZ141" t="s">
        <v>564</v>
      </c>
      <c r="BA141" s="12">
        <v>0.10348787261</v>
      </c>
      <c r="BB141" t="s">
        <v>561</v>
      </c>
      <c r="BC141" s="12">
        <v>9.6542748873999995E-2</v>
      </c>
    </row>
    <row r="142" spans="1:55" x14ac:dyDescent="0.25">
      <c r="A142" s="26" t="s">
        <v>73</v>
      </c>
      <c r="B142" t="s">
        <v>176</v>
      </c>
      <c r="C142" s="1">
        <v>659567</v>
      </c>
      <c r="D142" s="1">
        <v>124696</v>
      </c>
      <c r="E142" s="1">
        <v>350026</v>
      </c>
      <c r="F142" s="1">
        <v>182178</v>
      </c>
      <c r="G142" s="12">
        <v>0.37257009045999873</v>
      </c>
      <c r="H142" s="12">
        <v>0.3101783537563354</v>
      </c>
      <c r="I142" s="12">
        <v>0.31725155578366587</v>
      </c>
      <c r="J142" s="12">
        <v>5.1324821967023799E-3</v>
      </c>
      <c r="K142" s="12">
        <v>0.51706550330403545</v>
      </c>
      <c r="L142" s="12">
        <v>0.15431930454866236</v>
      </c>
      <c r="M142" s="12">
        <v>3.1733175081798938E-2</v>
      </c>
      <c r="N142" s="12">
        <v>0.18430422788220954</v>
      </c>
      <c r="O142" s="12">
        <v>0.11257778918329377</v>
      </c>
      <c r="P142" s="12">
        <v>0.31526271893244373</v>
      </c>
      <c r="Q142" s="12">
        <v>5.7307371527555016E-2</v>
      </c>
      <c r="R142" s="12">
        <v>3.3842304484506319E-3</v>
      </c>
      <c r="S142" s="12">
        <v>1.7482517482517483E-3</v>
      </c>
      <c r="T142" s="12">
        <v>0.2965933149419388</v>
      </c>
      <c r="U142" s="12">
        <v>0.1099313530506191</v>
      </c>
      <c r="V142" s="12">
        <v>9.4044716751138763E-2</v>
      </c>
      <c r="W142" s="12">
        <v>0.12686052479630461</v>
      </c>
      <c r="X142" s="12">
        <v>0.49295887598639893</v>
      </c>
      <c r="Y142" s="12">
        <v>0.35261756592031823</v>
      </c>
      <c r="Z142" s="12">
        <v>0.15442355809328287</v>
      </c>
      <c r="AA142" s="12">
        <v>6.3225765060627451E-2</v>
      </c>
      <c r="AB142" s="12">
        <v>0.2556377109129403</v>
      </c>
      <c r="AC142" s="2">
        <v>22288.1</v>
      </c>
      <c r="AD142" t="s">
        <v>521</v>
      </c>
      <c r="AE142" s="12">
        <v>0.79837364469999994</v>
      </c>
      <c r="AF142" t="s">
        <v>522</v>
      </c>
      <c r="AG142" s="12">
        <v>0.15403862193000001</v>
      </c>
      <c r="AH142" t="s">
        <v>524</v>
      </c>
      <c r="AI142" s="12">
        <v>1.8525052929000002E-2</v>
      </c>
      <c r="AJ142" t="s">
        <v>509</v>
      </c>
      <c r="AK142" s="12">
        <v>0.16640617012</v>
      </c>
      <c r="AL142" t="s">
        <v>508</v>
      </c>
      <c r="AM142" s="12">
        <v>0.16387911012</v>
      </c>
      <c r="AN142" t="s">
        <v>511</v>
      </c>
      <c r="AO142" s="12">
        <v>0.12980031844000001</v>
      </c>
      <c r="AP142" t="s">
        <v>512</v>
      </c>
      <c r="AQ142" s="12">
        <v>0.12484844944000001</v>
      </c>
      <c r="AR142" t="s">
        <v>513</v>
      </c>
      <c r="AS142" s="12">
        <v>6.2504564775999999E-2</v>
      </c>
      <c r="AT142" t="s">
        <v>560</v>
      </c>
      <c r="AU142" s="12">
        <v>0.15939227455999999</v>
      </c>
      <c r="AV142" t="s">
        <v>561</v>
      </c>
      <c r="AW142" s="12">
        <v>0.12942991827</v>
      </c>
      <c r="AX142" t="s">
        <v>565</v>
      </c>
      <c r="AY142" s="12">
        <v>9.917082104000001E-2</v>
      </c>
      <c r="AZ142" t="s">
        <v>563</v>
      </c>
      <c r="BA142" s="12">
        <v>7.2964357174000002E-2</v>
      </c>
      <c r="BB142" t="s">
        <v>562</v>
      </c>
      <c r="BC142" s="12">
        <v>7.1226303116999998E-2</v>
      </c>
    </row>
    <row r="143" spans="1:55" x14ac:dyDescent="0.25">
      <c r="A143" s="26" t="s">
        <v>73</v>
      </c>
      <c r="B143" t="s">
        <v>198</v>
      </c>
      <c r="C143" s="1">
        <v>369606</v>
      </c>
      <c r="D143" s="1">
        <v>70034</v>
      </c>
      <c r="E143" s="1">
        <v>193633</v>
      </c>
      <c r="F143" s="1">
        <v>98354</v>
      </c>
      <c r="G143" s="12">
        <v>0.38699774395293712</v>
      </c>
      <c r="H143" s="12">
        <v>0.2688265699517377</v>
      </c>
      <c r="I143" s="12">
        <v>0.34417568609532512</v>
      </c>
      <c r="J143" s="12">
        <v>2.3988348516434874E-3</v>
      </c>
      <c r="K143" s="12">
        <v>0.50395522174943597</v>
      </c>
      <c r="L143" s="12">
        <v>0.1293371790844447</v>
      </c>
      <c r="M143" s="12">
        <v>3.3940657394979583E-2</v>
      </c>
      <c r="N143" s="12">
        <v>0.16286375189193819</v>
      </c>
      <c r="O143" s="12">
        <v>0.16990318987920153</v>
      </c>
      <c r="P143" s="12">
        <v>0.33680783619384869</v>
      </c>
      <c r="Q143" s="12">
        <v>5.0189907759088444E-2</v>
      </c>
      <c r="R143" s="12">
        <v>2.3988348516434874E-3</v>
      </c>
      <c r="S143" s="12">
        <v>0</v>
      </c>
      <c r="T143" s="12">
        <v>0.27669417711397321</v>
      </c>
      <c r="U143" s="12">
        <v>0.14782819773252992</v>
      </c>
      <c r="V143" s="12">
        <v>4.7648285118656653E-2</v>
      </c>
      <c r="W143" s="12">
        <v>0.14083159608190307</v>
      </c>
      <c r="X143" s="12">
        <v>0.45746351771996457</v>
      </c>
      <c r="Y143" s="12">
        <v>0.35298569266356339</v>
      </c>
      <c r="Z143" s="12">
        <v>0.18955078961647201</v>
      </c>
      <c r="AA143" s="12">
        <v>5.6101322214924178E-2</v>
      </c>
      <c r="AB143" s="12">
        <v>0.24128280549447412</v>
      </c>
      <c r="AC143" s="2">
        <v>18235.7</v>
      </c>
      <c r="AD143" t="s">
        <v>521</v>
      </c>
      <c r="AE143" s="12">
        <v>0.79906902361999999</v>
      </c>
      <c r="AF143" t="s">
        <v>522</v>
      </c>
      <c r="AG143" s="12">
        <v>0.14868492447000001</v>
      </c>
      <c r="AH143" t="s">
        <v>523</v>
      </c>
      <c r="AI143" s="12">
        <v>8.4815946540000003E-3</v>
      </c>
      <c r="AJ143" t="s">
        <v>509</v>
      </c>
      <c r="AK143" s="12">
        <v>0.16471538151000001</v>
      </c>
      <c r="AL143" t="s">
        <v>511</v>
      </c>
      <c r="AM143" s="12">
        <v>0.15121338537000001</v>
      </c>
      <c r="AN143" t="s">
        <v>508</v>
      </c>
      <c r="AO143" s="12">
        <v>0.14015610281000002</v>
      </c>
      <c r="AP143" t="s">
        <v>510</v>
      </c>
      <c r="AQ143" s="12">
        <v>0.10442739874000001</v>
      </c>
      <c r="AR143" t="s">
        <v>513</v>
      </c>
      <c r="AS143" s="12">
        <v>7.1816265195000006E-2</v>
      </c>
      <c r="AT143" t="s">
        <v>560</v>
      </c>
      <c r="AU143" s="12">
        <v>0.12440730204</v>
      </c>
      <c r="AV143" t="s">
        <v>561</v>
      </c>
      <c r="AW143" s="12">
        <v>0.10838963963999999</v>
      </c>
      <c r="AX143" t="s">
        <v>565</v>
      </c>
      <c r="AY143" s="12">
        <v>9.6209696538999995E-2</v>
      </c>
      <c r="AZ143" t="s">
        <v>564</v>
      </c>
      <c r="BA143" s="12">
        <v>8.9215860596999985E-2</v>
      </c>
      <c r="BB143" t="s">
        <v>566</v>
      </c>
      <c r="BC143" s="12">
        <v>8.8860241820999997E-2</v>
      </c>
    </row>
    <row r="144" spans="1:55" x14ac:dyDescent="0.25">
      <c r="A144" s="26" t="s">
        <v>73</v>
      </c>
      <c r="B144" t="s">
        <v>494</v>
      </c>
      <c r="C144" s="1">
        <v>636608</v>
      </c>
      <c r="D144" s="1">
        <v>151706</v>
      </c>
      <c r="E144" s="1">
        <v>438638</v>
      </c>
      <c r="F144" s="1">
        <v>224027</v>
      </c>
      <c r="G144" s="12">
        <v>0.43879609244196011</v>
      </c>
      <c r="H144" s="12">
        <v>0.28124134839755843</v>
      </c>
      <c r="I144" s="12">
        <v>0.27996255916048146</v>
      </c>
      <c r="J144" s="12">
        <v>2.5575784741539557E-3</v>
      </c>
      <c r="K144" s="12">
        <v>0.63354778321226579</v>
      </c>
      <c r="L144" s="12">
        <v>3.600384955110543E-2</v>
      </c>
      <c r="M144" s="12">
        <v>3.9747933502959675E-3</v>
      </c>
      <c r="N144" s="12">
        <v>0.1099758743886201</v>
      </c>
      <c r="O144" s="12">
        <v>0.21649769949771269</v>
      </c>
      <c r="P144" s="12">
        <v>0.36454721632631537</v>
      </c>
      <c r="Q144" s="12">
        <v>7.4248876115644735E-2</v>
      </c>
      <c r="R144" s="12">
        <v>1.2458307515853032E-3</v>
      </c>
      <c r="S144" s="12">
        <v>1.3117477225686525E-3</v>
      </c>
      <c r="T144" s="12">
        <v>0.23715607820389437</v>
      </c>
      <c r="U144" s="12">
        <v>0.11245435249759403</v>
      </c>
      <c r="V144" s="12">
        <v>0.10576377994278408</v>
      </c>
      <c r="W144" s="12">
        <v>0.10582969691376742</v>
      </c>
      <c r="X144" s="12">
        <v>0.54782935414551825</v>
      </c>
      <c r="Y144" s="12">
        <v>0.35088921993856537</v>
      </c>
      <c r="Z144" s="12">
        <v>0.10128142591591631</v>
      </c>
      <c r="AA144" s="12">
        <v>7.0840968715805572E-2</v>
      </c>
      <c r="AB144" s="12">
        <v>0.33000013183394195</v>
      </c>
      <c r="AC144" s="2">
        <v>20261.900000000001</v>
      </c>
      <c r="AD144" t="s">
        <v>521</v>
      </c>
      <c r="AE144" s="12">
        <v>0.91650297285999993</v>
      </c>
      <c r="AF144" t="s">
        <v>522</v>
      </c>
      <c r="AG144" s="12">
        <v>7.0353183131000002E-2</v>
      </c>
      <c r="AH144" t="s">
        <v>532</v>
      </c>
      <c r="AI144" s="12">
        <v>4.4955374209999996E-3</v>
      </c>
      <c r="AJ144" t="s">
        <v>509</v>
      </c>
      <c r="AK144" s="12">
        <v>0.21569727823000001</v>
      </c>
      <c r="AL144" t="s">
        <v>508</v>
      </c>
      <c r="AM144" s="12">
        <v>0.16998035836</v>
      </c>
      <c r="AN144" t="s">
        <v>511</v>
      </c>
      <c r="AO144" s="12">
        <v>0.12153765983999999</v>
      </c>
      <c r="AP144" t="s">
        <v>513</v>
      </c>
      <c r="AQ144" s="12">
        <v>8.4729626809000008E-2</v>
      </c>
      <c r="AR144" t="s">
        <v>512</v>
      </c>
      <c r="AS144" s="12">
        <v>5.6078887241000006E-2</v>
      </c>
      <c r="AT144" t="s">
        <v>561</v>
      </c>
      <c r="AU144" s="12">
        <v>0.1248803928</v>
      </c>
      <c r="AV144" t="s">
        <v>560</v>
      </c>
      <c r="AW144" s="12">
        <v>0.10827856429</v>
      </c>
      <c r="AX144" t="s">
        <v>565</v>
      </c>
      <c r="AY144" s="12">
        <v>8.9923660922999998E-2</v>
      </c>
      <c r="AZ144" t="s">
        <v>563</v>
      </c>
      <c r="BA144" s="12">
        <v>8.8876006621000009E-2</v>
      </c>
      <c r="BB144" t="s">
        <v>564</v>
      </c>
      <c r="BC144" s="12">
        <v>8.8484882347999991E-2</v>
      </c>
    </row>
    <row r="145" spans="1:55" x14ac:dyDescent="0.25">
      <c r="A145" s="26" t="s">
        <v>74</v>
      </c>
      <c r="B145" t="s">
        <v>387</v>
      </c>
      <c r="C145" s="1">
        <v>181933</v>
      </c>
      <c r="D145" s="1">
        <v>33418</v>
      </c>
      <c r="E145" s="1">
        <v>79190</v>
      </c>
      <c r="F145" s="1">
        <v>35500</v>
      </c>
      <c r="G145" s="12">
        <v>0.30648153689628344</v>
      </c>
      <c r="H145" s="12">
        <v>0.29286612005506013</v>
      </c>
      <c r="I145" s="12">
        <v>0.40065234304865643</v>
      </c>
      <c r="J145" s="12">
        <v>2.304147465437788E-3</v>
      </c>
      <c r="K145" s="12">
        <v>0.78676162547130291</v>
      </c>
      <c r="L145" s="12">
        <v>4.7579148961637441E-3</v>
      </c>
      <c r="M145" s="12">
        <v>3.3544796217607274E-2</v>
      </c>
      <c r="N145" s="12">
        <v>0.12137171584176193</v>
      </c>
      <c r="O145" s="12">
        <v>5.3563947573164163E-2</v>
      </c>
      <c r="P145" s="12">
        <v>0.23678855706505475</v>
      </c>
      <c r="Q145" s="12">
        <v>6.9692979831228685E-2</v>
      </c>
      <c r="R145" s="12">
        <v>5.3863187503740498E-4</v>
      </c>
      <c r="S145" s="12">
        <v>1.7655155904003829E-3</v>
      </c>
      <c r="T145" s="12">
        <v>0.26847806571308874</v>
      </c>
      <c r="U145" s="12">
        <v>0.1391465677179963</v>
      </c>
      <c r="V145" s="12">
        <v>6.82865521575199E-2</v>
      </c>
      <c r="W145" s="12">
        <v>0.21760727751511161</v>
      </c>
      <c r="X145" s="12">
        <v>0.37261356155365372</v>
      </c>
      <c r="Y145" s="12">
        <v>0.42519001735591599</v>
      </c>
      <c r="Z145" s="12">
        <v>0.20219642109043032</v>
      </c>
      <c r="AA145" s="12">
        <v>6.9214195942306544E-2</v>
      </c>
      <c r="AB145" s="12">
        <v>0.43889520617631217</v>
      </c>
      <c r="AC145" s="2">
        <v>14447.1</v>
      </c>
      <c r="AD145" t="s">
        <v>521</v>
      </c>
      <c r="AE145" s="12">
        <v>0.8906577293700001</v>
      </c>
      <c r="AF145" t="s">
        <v>522</v>
      </c>
      <c r="AG145" s="12">
        <v>7.4331198754999994E-2</v>
      </c>
      <c r="AH145" t="s">
        <v>533</v>
      </c>
      <c r="AI145" s="12">
        <v>7.3313782989999996E-3</v>
      </c>
      <c r="AJ145" t="s">
        <v>509</v>
      </c>
      <c r="AK145" s="12">
        <v>0.18035955056</v>
      </c>
      <c r="AL145" t="s">
        <v>508</v>
      </c>
      <c r="AM145" s="12">
        <v>0.17919101124</v>
      </c>
      <c r="AN145" t="s">
        <v>510</v>
      </c>
      <c r="AO145" s="12">
        <v>0.10026966291999999</v>
      </c>
      <c r="AP145" t="s">
        <v>511</v>
      </c>
      <c r="AQ145" s="12">
        <v>9.7483146066999996E-2</v>
      </c>
      <c r="AR145" t="s">
        <v>512</v>
      </c>
      <c r="AS145" s="12">
        <v>8.2876404493999994E-2</v>
      </c>
      <c r="AT145" t="s">
        <v>560</v>
      </c>
      <c r="AU145" s="12">
        <v>0.13823411905999999</v>
      </c>
      <c r="AV145" t="s">
        <v>561</v>
      </c>
      <c r="AW145" s="12">
        <v>0.11189649343999999</v>
      </c>
      <c r="AX145" t="s">
        <v>565</v>
      </c>
      <c r="AY145" s="12">
        <v>8.3960785519000006E-2</v>
      </c>
      <c r="AZ145" t="s">
        <v>567</v>
      </c>
      <c r="BA145" s="12">
        <v>8.0610959156999992E-2</v>
      </c>
      <c r="BB145" t="s">
        <v>562</v>
      </c>
      <c r="BC145" s="12">
        <v>7.9596791542000001E-2</v>
      </c>
    </row>
    <row r="146" spans="1:55" x14ac:dyDescent="0.25">
      <c r="A146" s="26" t="s">
        <v>74</v>
      </c>
      <c r="B146" t="s">
        <v>183</v>
      </c>
      <c r="C146" s="1">
        <v>1186503</v>
      </c>
      <c r="D146" s="1">
        <v>162975</v>
      </c>
      <c r="E146" s="1">
        <v>440665</v>
      </c>
      <c r="F146" s="1">
        <v>220037</v>
      </c>
      <c r="G146" s="12">
        <v>0.38532903819604236</v>
      </c>
      <c r="H146" s="12">
        <v>0.24939407884644885</v>
      </c>
      <c r="I146" s="12">
        <v>0.36527688295750882</v>
      </c>
      <c r="J146" s="12">
        <v>4.7737383034207699E-3</v>
      </c>
      <c r="K146" s="12">
        <v>0.64268139285166437</v>
      </c>
      <c r="L146" s="12">
        <v>3.8950759318913945E-2</v>
      </c>
      <c r="M146" s="12">
        <v>6.1518637827887711E-2</v>
      </c>
      <c r="N146" s="12">
        <v>0.20535664979291302</v>
      </c>
      <c r="O146" s="12">
        <v>5.1492560208620954E-2</v>
      </c>
      <c r="P146" s="12">
        <v>0.32612977450529224</v>
      </c>
      <c r="Q146" s="12">
        <v>5.9199263690750112E-2</v>
      </c>
      <c r="R146" s="12">
        <v>4.4301273201411261E-3</v>
      </c>
      <c r="S146" s="12">
        <v>3.4361098327964412E-4</v>
      </c>
      <c r="T146" s="12">
        <v>0.23431201104463875</v>
      </c>
      <c r="U146" s="12">
        <v>0.13967786470317534</v>
      </c>
      <c r="V146" s="12">
        <v>6.6151250191747196E-2</v>
      </c>
      <c r="W146" s="12">
        <v>0.17452983586439638</v>
      </c>
      <c r="X146" s="12">
        <v>0.42179475379659459</v>
      </c>
      <c r="Y146" s="12">
        <v>0.35771744132535666</v>
      </c>
      <c r="Z146" s="12">
        <v>0.22048780487804878</v>
      </c>
      <c r="AA146" s="12">
        <v>6.1285473232090812E-2</v>
      </c>
      <c r="AB146" s="12">
        <v>0.31963798128547322</v>
      </c>
      <c r="AC146" s="2">
        <v>19248.8</v>
      </c>
      <c r="AD146" t="s">
        <v>521</v>
      </c>
      <c r="AE146" s="12">
        <v>0.70804724651000006</v>
      </c>
      <c r="AF146" t="s">
        <v>522</v>
      </c>
      <c r="AG146" s="12">
        <v>0.18170271514</v>
      </c>
      <c r="AH146" t="s">
        <v>524</v>
      </c>
      <c r="AI146" s="12">
        <v>1.6119036662E-2</v>
      </c>
      <c r="AJ146" t="s">
        <v>509</v>
      </c>
      <c r="AK146" s="12">
        <v>0.15798021843000001</v>
      </c>
      <c r="AL146" t="s">
        <v>508</v>
      </c>
      <c r="AM146" s="12">
        <v>0.15346760938999998</v>
      </c>
      <c r="AN146" t="s">
        <v>511</v>
      </c>
      <c r="AO146" s="12">
        <v>0.14149557978000002</v>
      </c>
      <c r="AP146" t="s">
        <v>514</v>
      </c>
      <c r="AQ146" s="12">
        <v>7.6335061221999997E-2</v>
      </c>
      <c r="AR146" t="s">
        <v>517</v>
      </c>
      <c r="AS146" s="12">
        <v>6.1824689028999999E-2</v>
      </c>
      <c r="AT146" t="s">
        <v>563</v>
      </c>
      <c r="AU146" s="12">
        <v>0.10764952754</v>
      </c>
      <c r="AV146" t="s">
        <v>561</v>
      </c>
      <c r="AW146" s="12">
        <v>0.10583434177000001</v>
      </c>
      <c r="AX146" t="s">
        <v>564</v>
      </c>
      <c r="AY146" s="12">
        <v>0.10187569196</v>
      </c>
      <c r="AZ146" t="s">
        <v>560</v>
      </c>
      <c r="BA146" s="12">
        <v>0.10104534102000001</v>
      </c>
      <c r="BB146" t="s">
        <v>565</v>
      </c>
      <c r="BC146" s="12">
        <v>9.2593784598000009E-2</v>
      </c>
    </row>
    <row r="147" spans="1:55" x14ac:dyDescent="0.25">
      <c r="A147" s="26" t="s">
        <v>74</v>
      </c>
      <c r="B147" t="s">
        <v>495</v>
      </c>
      <c r="C147" s="1">
        <v>774851</v>
      </c>
      <c r="D147" s="1">
        <v>145839</v>
      </c>
      <c r="E147" s="1">
        <v>405146</v>
      </c>
      <c r="F147" s="1">
        <v>204571</v>
      </c>
      <c r="G147" s="12">
        <v>0.42248644052688239</v>
      </c>
      <c r="H147" s="12">
        <v>0.2387221525106453</v>
      </c>
      <c r="I147" s="12">
        <v>0.33879140696247234</v>
      </c>
      <c r="J147" s="12">
        <v>7.4054265319976138E-4</v>
      </c>
      <c r="K147" s="12">
        <v>0.75051940838870257</v>
      </c>
      <c r="L147" s="12">
        <v>5.2043692016538788E-3</v>
      </c>
      <c r="M147" s="12">
        <v>1.4577719265765673E-2</v>
      </c>
      <c r="N147" s="12">
        <v>0.17630400647289135</v>
      </c>
      <c r="O147" s="12">
        <v>5.3394496670986502E-2</v>
      </c>
      <c r="P147" s="12">
        <v>0.33884626197382045</v>
      </c>
      <c r="Q147" s="12">
        <v>8.3640178553061939E-2</v>
      </c>
      <c r="R147" s="12">
        <v>1.9199253971845665E-4</v>
      </c>
      <c r="S147" s="12">
        <v>5.4855011348130473E-4</v>
      </c>
      <c r="T147" s="12">
        <v>0.18682245489889535</v>
      </c>
      <c r="U147" s="12">
        <v>0.14077167287213982</v>
      </c>
      <c r="V147" s="12">
        <v>9.8540171010497876E-2</v>
      </c>
      <c r="W147" s="12">
        <v>0.15137926069158456</v>
      </c>
      <c r="X147" s="12">
        <v>0.46708356475291246</v>
      </c>
      <c r="Y147" s="12">
        <v>0.39347499640013989</v>
      </c>
      <c r="Z147" s="12">
        <v>0.13944143884694765</v>
      </c>
      <c r="AA147" s="12">
        <v>8.3105342192417664E-2</v>
      </c>
      <c r="AB147" s="12">
        <v>0.40709275296731329</v>
      </c>
      <c r="AC147" s="2">
        <v>17591.599999999999</v>
      </c>
      <c r="AD147" t="s">
        <v>521</v>
      </c>
      <c r="AE147" s="12">
        <v>0.81637284951</v>
      </c>
      <c r="AF147" t="s">
        <v>522</v>
      </c>
      <c r="AG147" s="12">
        <v>0.15399858748</v>
      </c>
      <c r="AH147" t="s">
        <v>543</v>
      </c>
      <c r="AI147" s="12">
        <v>4.6352484590000001E-3</v>
      </c>
      <c r="AJ147" t="s">
        <v>509</v>
      </c>
      <c r="AK147" s="12">
        <v>0.23862511820000001</v>
      </c>
      <c r="AL147" t="s">
        <v>508</v>
      </c>
      <c r="AM147" s="12">
        <v>0.11748730016</v>
      </c>
      <c r="AN147" t="s">
        <v>511</v>
      </c>
      <c r="AO147" s="12">
        <v>9.4825500846999991E-2</v>
      </c>
      <c r="AP147" t="s">
        <v>515</v>
      </c>
      <c r="AQ147" s="12">
        <v>7.5803223890999999E-2</v>
      </c>
      <c r="AR147" t="s">
        <v>517</v>
      </c>
      <c r="AS147" s="12">
        <v>6.7666527390000009E-2</v>
      </c>
      <c r="AT147" t="s">
        <v>560</v>
      </c>
      <c r="AU147" s="12">
        <v>0.11816123155</v>
      </c>
      <c r="AV147" t="s">
        <v>561</v>
      </c>
      <c r="AW147" s="12">
        <v>0.10845399759999999</v>
      </c>
      <c r="AX147" t="s">
        <v>565</v>
      </c>
      <c r="AY147" s="12">
        <v>0.10728116310000001</v>
      </c>
      <c r="AZ147" t="s">
        <v>563</v>
      </c>
      <c r="BA147" s="12">
        <v>0.10104079841000001</v>
      </c>
      <c r="BB147" t="s">
        <v>564</v>
      </c>
      <c r="BC147" s="12">
        <v>8.5211220854E-2</v>
      </c>
    </row>
    <row r="148" spans="1:55" x14ac:dyDescent="0.25">
      <c r="A148" s="26" t="s">
        <v>75</v>
      </c>
      <c r="B148" t="s">
        <v>143</v>
      </c>
      <c r="C148" s="1">
        <v>386788</v>
      </c>
      <c r="D148" s="1">
        <v>54486</v>
      </c>
      <c r="E148" s="1">
        <v>144780</v>
      </c>
      <c r="F148" s="1">
        <v>72801</v>
      </c>
      <c r="G148" s="12">
        <v>0.35713761333186506</v>
      </c>
      <c r="H148" s="12">
        <v>0.2880740006607202</v>
      </c>
      <c r="I148" s="12">
        <v>0.35478838600741475</v>
      </c>
      <c r="J148" s="12">
        <v>0</v>
      </c>
      <c r="K148" s="12">
        <v>0.57284440039643214</v>
      </c>
      <c r="L148" s="12">
        <v>7.2073560180596852E-2</v>
      </c>
      <c r="M148" s="12">
        <v>4.619535293469882E-2</v>
      </c>
      <c r="N148" s="12">
        <v>0.29097382813933853</v>
      </c>
      <c r="O148" s="12">
        <v>1.791285834893367E-2</v>
      </c>
      <c r="P148" s="12">
        <v>0.29444260911059722</v>
      </c>
      <c r="Q148" s="12">
        <v>6.269500422126785E-2</v>
      </c>
      <c r="R148" s="12">
        <v>0</v>
      </c>
      <c r="S148" s="12">
        <v>0</v>
      </c>
      <c r="T148" s="12">
        <v>0.25907572587453659</v>
      </c>
      <c r="U148" s="12">
        <v>0.15000183533384723</v>
      </c>
      <c r="V148" s="12">
        <v>9.4574753147597543E-2</v>
      </c>
      <c r="W148" s="12">
        <v>0.13921007231215357</v>
      </c>
      <c r="X148" s="12">
        <v>0.52574973387659218</v>
      </c>
      <c r="Y148" s="12">
        <v>0.29906765040560879</v>
      </c>
      <c r="Z148" s="12">
        <v>0.17518261571779906</v>
      </c>
      <c r="AA148" s="12">
        <v>3.0283008479242375E-2</v>
      </c>
      <c r="AB148" s="12">
        <v>0.35884447380978601</v>
      </c>
      <c r="AC148" s="2">
        <v>18235.7</v>
      </c>
      <c r="AD148" t="s">
        <v>521</v>
      </c>
      <c r="AE148" s="12">
        <v>0.67272326836000007</v>
      </c>
      <c r="AF148" t="s">
        <v>522</v>
      </c>
      <c r="AG148" s="12">
        <v>0.23585875270999998</v>
      </c>
      <c r="AH148" t="s">
        <v>527</v>
      </c>
      <c r="AI148" s="12">
        <v>2.4373233491000002E-2</v>
      </c>
      <c r="AJ148" t="s">
        <v>509</v>
      </c>
      <c r="AK148" s="12">
        <v>0.26897583921000001</v>
      </c>
      <c r="AL148" t="s">
        <v>508</v>
      </c>
      <c r="AM148" s="12">
        <v>0.16600995754</v>
      </c>
      <c r="AN148" t="s">
        <v>510</v>
      </c>
      <c r="AO148" s="12">
        <v>8.253153731E-2</v>
      </c>
      <c r="AP148" t="s">
        <v>511</v>
      </c>
      <c r="AQ148" s="12">
        <v>7.9446531659000008E-2</v>
      </c>
      <c r="AR148" t="s">
        <v>517</v>
      </c>
      <c r="AS148" s="12">
        <v>6.7931213537000004E-2</v>
      </c>
      <c r="AT148" t="s">
        <v>561</v>
      </c>
      <c r="AU148" s="12">
        <v>0.13741962645</v>
      </c>
      <c r="AV148" t="s">
        <v>563</v>
      </c>
      <c r="AW148" s="12">
        <v>0.1209430496</v>
      </c>
      <c r="AX148" t="s">
        <v>560</v>
      </c>
      <c r="AY148" s="12">
        <v>0.11458971219</v>
      </c>
      <c r="AZ148" t="s">
        <v>565</v>
      </c>
      <c r="BA148" s="12">
        <v>9.0975199020000008E-2</v>
      </c>
      <c r="BB148" t="s">
        <v>564</v>
      </c>
      <c r="BC148" s="12">
        <v>8.7549755051999995E-2</v>
      </c>
    </row>
    <row r="149" spans="1:55" x14ac:dyDescent="0.25">
      <c r="A149" s="26" t="s">
        <v>75</v>
      </c>
      <c r="B149" t="s">
        <v>159</v>
      </c>
      <c r="C149" s="1">
        <v>269989</v>
      </c>
      <c r="D149" s="1">
        <v>38158</v>
      </c>
      <c r="E149" s="1">
        <v>104422</v>
      </c>
      <c r="F149" s="1">
        <v>53659</v>
      </c>
      <c r="G149" s="12">
        <v>0.38018239949682897</v>
      </c>
      <c r="H149" s="12">
        <v>0.24642276848891451</v>
      </c>
      <c r="I149" s="12">
        <v>0.37339483201425649</v>
      </c>
      <c r="J149" s="12">
        <v>1.0168247811730174E-2</v>
      </c>
      <c r="K149" s="12">
        <v>0.6036217831123224</v>
      </c>
      <c r="L149" s="12">
        <v>0.18989464856648672</v>
      </c>
      <c r="M149" s="12">
        <v>4.633366528644059E-2</v>
      </c>
      <c r="N149" s="12">
        <v>0.1263168929189161</v>
      </c>
      <c r="O149" s="12">
        <v>3.3833010115834165E-2</v>
      </c>
      <c r="P149" s="12">
        <v>0.31807222600765239</v>
      </c>
      <c r="Q149" s="12">
        <v>6.2110173489176579E-2</v>
      </c>
      <c r="R149" s="12">
        <v>1.0168247811730174E-2</v>
      </c>
      <c r="S149" s="12">
        <v>0</v>
      </c>
      <c r="T149" s="12">
        <v>0.26966822160490594</v>
      </c>
      <c r="U149" s="12">
        <v>0.14369201740133131</v>
      </c>
      <c r="V149" s="12">
        <v>6.501913098170764E-2</v>
      </c>
      <c r="W149" s="12">
        <v>0.14143823051522617</v>
      </c>
      <c r="X149" s="12">
        <v>0.48616279679228469</v>
      </c>
      <c r="Y149" s="12">
        <v>0.36008176529168195</v>
      </c>
      <c r="Z149" s="12">
        <v>0.15375543791603333</v>
      </c>
      <c r="AA149" s="12">
        <v>7.3746003459300796E-2</v>
      </c>
      <c r="AB149" s="12">
        <v>0.30006813774306829</v>
      </c>
      <c r="AC149" s="2">
        <v>20261.900000000001</v>
      </c>
      <c r="AD149" t="s">
        <v>521</v>
      </c>
      <c r="AE149" s="12">
        <v>0.80737984170999999</v>
      </c>
      <c r="AF149" t="s">
        <v>522</v>
      </c>
      <c r="AG149" s="12">
        <v>9.6388699616999987E-2</v>
      </c>
      <c r="AH149" t="s">
        <v>523</v>
      </c>
      <c r="AI149" s="12">
        <v>1.5540646784E-2</v>
      </c>
      <c r="AJ149" t="s">
        <v>508</v>
      </c>
      <c r="AK149" s="12">
        <v>0.19136098458</v>
      </c>
      <c r="AL149" t="s">
        <v>509</v>
      </c>
      <c r="AM149" s="12">
        <v>0.18884360265000003</v>
      </c>
      <c r="AN149" t="s">
        <v>510</v>
      </c>
      <c r="AO149" s="12">
        <v>0.10405178614</v>
      </c>
      <c r="AP149" t="s">
        <v>514</v>
      </c>
      <c r="AQ149" s="12">
        <v>9.3662590904999996E-2</v>
      </c>
      <c r="AR149" t="s">
        <v>512</v>
      </c>
      <c r="AS149" s="12">
        <v>8.8188284184000001E-2</v>
      </c>
      <c r="AT149" t="s">
        <v>560</v>
      </c>
      <c r="AU149" s="12">
        <v>0.15016591416</v>
      </c>
      <c r="AV149" t="s">
        <v>561</v>
      </c>
      <c r="AW149" s="12">
        <v>0.14641244628</v>
      </c>
      <c r="AX149" t="s">
        <v>563</v>
      </c>
      <c r="AY149" s="12">
        <v>0.10898656366999999</v>
      </c>
      <c r="AZ149" t="s">
        <v>562</v>
      </c>
      <c r="BA149" s="12">
        <v>8.6384159278E-2</v>
      </c>
      <c r="BB149" t="s">
        <v>569</v>
      </c>
      <c r="BC149" s="12">
        <v>7.7082086711000003E-2</v>
      </c>
    </row>
    <row r="150" spans="1:55" x14ac:dyDescent="0.25">
      <c r="A150" s="26" t="s">
        <v>75</v>
      </c>
      <c r="B150" t="s">
        <v>181</v>
      </c>
      <c r="C150" s="1">
        <v>2825845</v>
      </c>
      <c r="D150" s="1">
        <v>398539</v>
      </c>
      <c r="E150" s="1">
        <v>1028786</v>
      </c>
      <c r="F150" s="1">
        <v>535043</v>
      </c>
      <c r="G150" s="12">
        <v>0.28270508030581698</v>
      </c>
      <c r="H150" s="12">
        <v>0.30427887860410147</v>
      </c>
      <c r="I150" s="12">
        <v>0.4130160410900815</v>
      </c>
      <c r="J150" s="12">
        <v>1.9245293434268667E-3</v>
      </c>
      <c r="K150" s="12">
        <v>0.42800579115218335</v>
      </c>
      <c r="L150" s="12">
        <v>0.33467740923723904</v>
      </c>
      <c r="M150" s="12">
        <v>5.661177450638457E-2</v>
      </c>
      <c r="N150" s="12">
        <v>0.15347306035293912</v>
      </c>
      <c r="O150" s="12">
        <v>2.7231964751253956E-2</v>
      </c>
      <c r="P150" s="12">
        <v>0.22710449918326689</v>
      </c>
      <c r="Q150" s="12">
        <v>5.5600581122550112E-2</v>
      </c>
      <c r="R150" s="12">
        <v>2.0575150738070803E-4</v>
      </c>
      <c r="S150" s="12">
        <v>1.7187778360461586E-3</v>
      </c>
      <c r="T150" s="12">
        <v>0.33096384544548962</v>
      </c>
      <c r="U150" s="12">
        <v>0.14570970469640362</v>
      </c>
      <c r="V150" s="12">
        <v>7.7713849836527918E-2</v>
      </c>
      <c r="W150" s="12">
        <v>0.16290751971576181</v>
      </c>
      <c r="X150" s="12">
        <v>0.49148264034385591</v>
      </c>
      <c r="Y150" s="12">
        <v>0.32053324768717739</v>
      </c>
      <c r="Z150" s="12">
        <v>0.18798411196896664</v>
      </c>
      <c r="AA150" s="12">
        <v>4.5112272575582313E-2</v>
      </c>
      <c r="AB150" s="12">
        <v>0.34439289504916709</v>
      </c>
      <c r="AC150" s="2">
        <v>15905.6</v>
      </c>
      <c r="AD150" t="s">
        <v>521</v>
      </c>
      <c r="AE150" s="12">
        <v>0.75423986108999996</v>
      </c>
      <c r="AF150" t="s">
        <v>522</v>
      </c>
      <c r="AG150" s="12">
        <v>0.13271223142999999</v>
      </c>
      <c r="AH150" t="s">
        <v>523</v>
      </c>
      <c r="AI150" s="12">
        <v>1.6334662353999999E-2</v>
      </c>
      <c r="AJ150" t="s">
        <v>508</v>
      </c>
      <c r="AK150" s="12">
        <v>0.23848856896000001</v>
      </c>
      <c r="AL150" t="s">
        <v>509</v>
      </c>
      <c r="AM150" s="12">
        <v>0.21482064057</v>
      </c>
      <c r="AN150" t="s">
        <v>513</v>
      </c>
      <c r="AO150" s="12">
        <v>7.8240925486000007E-2</v>
      </c>
      <c r="AP150" t="s">
        <v>510</v>
      </c>
      <c r="AQ150" s="12">
        <v>7.5811756866000002E-2</v>
      </c>
      <c r="AR150" t="s">
        <v>511</v>
      </c>
      <c r="AS150" s="12">
        <v>7.2069209997000006E-2</v>
      </c>
      <c r="AT150" t="s">
        <v>560</v>
      </c>
      <c r="AU150" s="12">
        <v>0.14034368937</v>
      </c>
      <c r="AV150" t="s">
        <v>561</v>
      </c>
      <c r="AW150" s="12">
        <v>0.1214482469</v>
      </c>
      <c r="AX150" t="s">
        <v>567</v>
      </c>
      <c r="AY150" s="12">
        <v>0.10286974693999999</v>
      </c>
      <c r="AZ150" t="s">
        <v>563</v>
      </c>
      <c r="BA150" s="12">
        <v>9.7651790983000003E-2</v>
      </c>
      <c r="BB150" t="s">
        <v>565</v>
      </c>
      <c r="BC150" s="12">
        <v>8.2863717298000003E-2</v>
      </c>
    </row>
    <row r="151" spans="1:55" x14ac:dyDescent="0.25">
      <c r="A151" s="26" t="s">
        <v>75</v>
      </c>
      <c r="B151" t="s">
        <v>182</v>
      </c>
      <c r="C151" s="1">
        <v>1056651</v>
      </c>
      <c r="D151" s="1">
        <v>137590</v>
      </c>
      <c r="E151" s="1">
        <v>332231</v>
      </c>
      <c r="F151" s="1">
        <v>156444</v>
      </c>
      <c r="G151" s="12">
        <v>0.29259393851297333</v>
      </c>
      <c r="H151" s="12">
        <v>0.29872083727015047</v>
      </c>
      <c r="I151" s="12">
        <v>0.40868522421687625</v>
      </c>
      <c r="J151" s="12">
        <v>4.1863507522349004E-3</v>
      </c>
      <c r="K151" s="12">
        <v>0.75798386510647575</v>
      </c>
      <c r="L151" s="12">
        <v>0.1699178719383676</v>
      </c>
      <c r="M151" s="12">
        <v>2.5837633548949777E-2</v>
      </c>
      <c r="N151" s="12">
        <v>2.3235700268914892E-2</v>
      </c>
      <c r="O151" s="12">
        <v>2.3024929137291955E-2</v>
      </c>
      <c r="P151" s="12">
        <v>0.22998764445090486</v>
      </c>
      <c r="Q151" s="12">
        <v>6.2606294062068468E-2</v>
      </c>
      <c r="R151" s="12">
        <v>3.9101678901082926E-3</v>
      </c>
      <c r="S151" s="12">
        <v>2.7618286212660804E-4</v>
      </c>
      <c r="T151" s="12">
        <v>0.25741696344211062</v>
      </c>
      <c r="U151" s="12">
        <v>0.20460062504542481</v>
      </c>
      <c r="V151" s="12">
        <v>8.7222908641616401E-2</v>
      </c>
      <c r="W151" s="12">
        <v>0.15816556435787485</v>
      </c>
      <c r="X151" s="12">
        <v>0.4449814666763573</v>
      </c>
      <c r="Y151" s="12">
        <v>0.35788211352569227</v>
      </c>
      <c r="Z151" s="12">
        <v>0.19713641979795044</v>
      </c>
      <c r="AA151" s="12">
        <v>4.9574823751726144E-2</v>
      </c>
      <c r="AB151" s="12">
        <v>0.34320081401264629</v>
      </c>
      <c r="AC151" s="2">
        <v>15064.4</v>
      </c>
      <c r="AD151" t="s">
        <v>521</v>
      </c>
      <c r="AE151" s="12">
        <v>0.92678246966</v>
      </c>
      <c r="AF151" t="s">
        <v>522</v>
      </c>
      <c r="AG151" s="12">
        <v>2.1869321897999998E-2</v>
      </c>
      <c r="AH151" t="s">
        <v>536</v>
      </c>
      <c r="AI151" s="12">
        <v>8.4962569949999997E-3</v>
      </c>
      <c r="AJ151" t="s">
        <v>508</v>
      </c>
      <c r="AK151" s="12">
        <v>0.23810337046000002</v>
      </c>
      <c r="AL151" t="s">
        <v>509</v>
      </c>
      <c r="AM151" s="12">
        <v>0.21984215085</v>
      </c>
      <c r="AN151" t="s">
        <v>511</v>
      </c>
      <c r="AO151" s="12">
        <v>8.6341290850000002E-2</v>
      </c>
      <c r="AP151" t="s">
        <v>510</v>
      </c>
      <c r="AQ151" s="12">
        <v>6.3773985386000001E-2</v>
      </c>
      <c r="AR151" t="s">
        <v>517</v>
      </c>
      <c r="AS151" s="12">
        <v>5.8979957793000005E-2</v>
      </c>
      <c r="AT151" t="s">
        <v>561</v>
      </c>
      <c r="AU151" s="12">
        <v>0.11529007254</v>
      </c>
      <c r="AV151" t="s">
        <v>565</v>
      </c>
      <c r="AW151" s="12">
        <v>0.11416657869999999</v>
      </c>
      <c r="AX151" t="s">
        <v>560</v>
      </c>
      <c r="AY151" s="12">
        <v>0.10804391428</v>
      </c>
      <c r="AZ151" t="s">
        <v>563</v>
      </c>
      <c r="BA151" s="12">
        <v>9.9297250832999992E-2</v>
      </c>
      <c r="BB151" t="s">
        <v>567</v>
      </c>
      <c r="BC151" s="12">
        <v>9.4418723891999998E-2</v>
      </c>
    </row>
    <row r="152" spans="1:55" x14ac:dyDescent="0.25">
      <c r="A152" s="26" t="s">
        <v>75</v>
      </c>
      <c r="B152" t="s">
        <v>239</v>
      </c>
      <c r="C152" s="1">
        <v>227350</v>
      </c>
      <c r="D152" s="1">
        <v>40023</v>
      </c>
      <c r="E152" s="1">
        <v>102005</v>
      </c>
      <c r="F152" s="1">
        <v>54186</v>
      </c>
      <c r="G152" s="12">
        <v>0.24990630387527171</v>
      </c>
      <c r="H152" s="12">
        <v>0.36191689778377434</v>
      </c>
      <c r="I152" s="12">
        <v>0.38817679834095398</v>
      </c>
      <c r="J152" s="12">
        <v>0</v>
      </c>
      <c r="K152" s="12">
        <v>0.67711066136971243</v>
      </c>
      <c r="L152" s="12">
        <v>4.1825950078704745E-2</v>
      </c>
      <c r="M152" s="12">
        <v>2.2287184868700499E-2</v>
      </c>
      <c r="N152" s="12">
        <v>0.22861854433700621</v>
      </c>
      <c r="O152" s="12">
        <v>3.0157659345876123E-2</v>
      </c>
      <c r="P152" s="12">
        <v>0.19998500862004348</v>
      </c>
      <c r="Q152" s="12">
        <v>4.9921295255228246E-2</v>
      </c>
      <c r="R152" s="12">
        <v>0</v>
      </c>
      <c r="S152" s="12">
        <v>0</v>
      </c>
      <c r="T152" s="12">
        <v>0.31891662294180845</v>
      </c>
      <c r="U152" s="12">
        <v>0.12055568048372187</v>
      </c>
      <c r="V152" s="12">
        <v>0.1313994453189416</v>
      </c>
      <c r="W152" s="12">
        <v>0.17922194738025635</v>
      </c>
      <c r="X152" s="12">
        <v>0.56997226594708039</v>
      </c>
      <c r="Y152" s="12">
        <v>0.31202058816180694</v>
      </c>
      <c r="Z152" s="12">
        <v>0.11800714589111261</v>
      </c>
      <c r="AA152" s="12">
        <v>6.4238063113709623E-2</v>
      </c>
      <c r="AB152" s="12">
        <v>0.42240711590835267</v>
      </c>
      <c r="AC152" s="2">
        <v>16412.2</v>
      </c>
      <c r="AD152" t="s">
        <v>521</v>
      </c>
      <c r="AE152" s="12">
        <v>0.74712040576999994</v>
      </c>
      <c r="AF152" t="s">
        <v>522</v>
      </c>
      <c r="AG152" s="12">
        <v>0.21387702071</v>
      </c>
      <c r="AH152" t="s">
        <v>538</v>
      </c>
      <c r="AI152" s="12">
        <v>9.9192964049999999E-3</v>
      </c>
      <c r="AJ152" t="s">
        <v>508</v>
      </c>
      <c r="AK152" s="12">
        <v>0.22830195883999999</v>
      </c>
      <c r="AL152" t="s">
        <v>509</v>
      </c>
      <c r="AM152" s="12">
        <v>0.17576081560999998</v>
      </c>
      <c r="AN152" t="s">
        <v>517</v>
      </c>
      <c r="AO152" s="12">
        <v>0.12566344649</v>
      </c>
      <c r="AP152" t="s">
        <v>513</v>
      </c>
      <c r="AQ152" s="12">
        <v>7.5833365153000001E-2</v>
      </c>
      <c r="AR152" t="s">
        <v>511</v>
      </c>
      <c r="AS152" s="12">
        <v>7.0678529152999992E-2</v>
      </c>
      <c r="AT152" t="s">
        <v>563</v>
      </c>
      <c r="AU152" s="12">
        <v>0.13793636878999999</v>
      </c>
      <c r="AV152" t="s">
        <v>569</v>
      </c>
      <c r="AW152" s="12">
        <v>0.11893466715000001</v>
      </c>
      <c r="AX152" t="s">
        <v>564</v>
      </c>
      <c r="AY152" s="12">
        <v>0.11127726499</v>
      </c>
      <c r="AZ152" t="s">
        <v>560</v>
      </c>
      <c r="BA152" s="12">
        <v>0.10733254266999999</v>
      </c>
      <c r="BB152" t="s">
        <v>567</v>
      </c>
      <c r="BC152" s="12">
        <v>9.5704635692999987E-2</v>
      </c>
    </row>
    <row r="153" spans="1:55" x14ac:dyDescent="0.25">
      <c r="A153" s="26" t="s">
        <v>75</v>
      </c>
      <c r="B153" t="s">
        <v>202</v>
      </c>
      <c r="C153" s="1">
        <v>234688</v>
      </c>
      <c r="D153" s="1">
        <v>47460</v>
      </c>
      <c r="E153" s="1">
        <v>116843</v>
      </c>
      <c r="F153" s="1">
        <v>57341</v>
      </c>
      <c r="G153" s="12">
        <v>0.2691740412979351</v>
      </c>
      <c r="H153" s="12">
        <v>0.36466498103666245</v>
      </c>
      <c r="I153" s="12">
        <v>0.36616097766540245</v>
      </c>
      <c r="J153" s="12">
        <v>0</v>
      </c>
      <c r="K153" s="12">
        <v>0.72724399494310998</v>
      </c>
      <c r="L153" s="12">
        <v>0.18251158870627898</v>
      </c>
      <c r="M153" s="12">
        <v>1.0324483775811209E-3</v>
      </c>
      <c r="N153" s="12">
        <v>5.1727770754319426E-2</v>
      </c>
      <c r="O153" s="12">
        <v>3.7484197218710491E-2</v>
      </c>
      <c r="P153" s="12">
        <v>0.20168563000421408</v>
      </c>
      <c r="Q153" s="12">
        <v>6.7488411293721032E-2</v>
      </c>
      <c r="R153" s="12">
        <v>0</v>
      </c>
      <c r="S153" s="12">
        <v>0</v>
      </c>
      <c r="T153" s="12">
        <v>0.33413400758533501</v>
      </c>
      <c r="U153" s="12">
        <v>0.14462705436156764</v>
      </c>
      <c r="V153" s="12">
        <v>0.1039401601348504</v>
      </c>
      <c r="W153" s="12">
        <v>0.14812473662031184</v>
      </c>
      <c r="X153" s="12">
        <v>0.56717235566793089</v>
      </c>
      <c r="Y153" s="12">
        <v>0.3500210703750527</v>
      </c>
      <c r="Z153" s="12">
        <v>8.2806573957016433E-2</v>
      </c>
      <c r="AA153" s="12">
        <v>5.0021070375052677E-2</v>
      </c>
      <c r="AB153" s="12">
        <v>0.3965865992414665</v>
      </c>
      <c r="AC153" s="2">
        <v>17222.599999999999</v>
      </c>
      <c r="AD153" t="s">
        <v>521</v>
      </c>
      <c r="AE153" s="12">
        <v>0.93782132322</v>
      </c>
      <c r="AF153" t="s">
        <v>522</v>
      </c>
      <c r="AG153" s="12">
        <v>3.9528023599000005E-2</v>
      </c>
      <c r="AH153" t="s">
        <v>532</v>
      </c>
      <c r="AI153" s="12">
        <v>1.5571007163999999E-2</v>
      </c>
      <c r="AJ153" t="s">
        <v>508</v>
      </c>
      <c r="AK153" s="12">
        <v>0.24814950045</v>
      </c>
      <c r="AL153" t="s">
        <v>509</v>
      </c>
      <c r="AM153" s="12">
        <v>0.19278388156999998</v>
      </c>
      <c r="AN153" t="s">
        <v>510</v>
      </c>
      <c r="AO153" s="12">
        <v>0.11156105819000001</v>
      </c>
      <c r="AP153" t="s">
        <v>511</v>
      </c>
      <c r="AQ153" s="12">
        <v>8.0758123941999993E-2</v>
      </c>
      <c r="AR153" t="s">
        <v>517</v>
      </c>
      <c r="AS153" s="12">
        <v>6.9937265575999996E-2</v>
      </c>
      <c r="AT153" t="s">
        <v>560</v>
      </c>
      <c r="AU153" s="12">
        <v>0.11830140571999999</v>
      </c>
      <c r="AV153" t="s">
        <v>564</v>
      </c>
      <c r="AW153" s="12">
        <v>0.1104266793</v>
      </c>
      <c r="AX153" t="s">
        <v>569</v>
      </c>
      <c r="AY153" s="12">
        <v>0.10668110742999999</v>
      </c>
      <c r="AZ153" t="s">
        <v>561</v>
      </c>
      <c r="BA153" s="12">
        <v>9.8828944695999996E-2</v>
      </c>
      <c r="BB153" t="s">
        <v>563</v>
      </c>
      <c r="BC153" s="12">
        <v>9.7068977188000005E-2</v>
      </c>
    </row>
    <row r="154" spans="1:55" x14ac:dyDescent="0.25">
      <c r="A154" s="26" t="s">
        <v>75</v>
      </c>
      <c r="B154" t="s">
        <v>496</v>
      </c>
      <c r="C154" s="1">
        <v>1934642</v>
      </c>
      <c r="D154" s="1">
        <v>321960</v>
      </c>
      <c r="E154" s="1">
        <v>902498</v>
      </c>
      <c r="F154" s="1">
        <v>467829</v>
      </c>
      <c r="G154" s="12">
        <v>0.36764194309852155</v>
      </c>
      <c r="H154" s="12">
        <v>0.28725928686793389</v>
      </c>
      <c r="I154" s="12">
        <v>0.34509877003354456</v>
      </c>
      <c r="J154" s="12">
        <v>3.5283886197043112E-3</v>
      </c>
      <c r="K154" s="12">
        <v>0.81351099515467762</v>
      </c>
      <c r="L154" s="12">
        <v>4.1411976643061253E-2</v>
      </c>
      <c r="M154" s="12">
        <v>1.2169213566902721E-2</v>
      </c>
      <c r="N154" s="12">
        <v>0.11512920859734128</v>
      </c>
      <c r="O154" s="12">
        <v>1.7778606038017144E-2</v>
      </c>
      <c r="P154" s="12">
        <v>0.30703814138402286</v>
      </c>
      <c r="Q154" s="12">
        <v>6.0603801714498695E-2</v>
      </c>
      <c r="R154" s="12">
        <v>1.4535967200894522E-3</v>
      </c>
      <c r="S154" s="12">
        <v>2.074791899614859E-3</v>
      </c>
      <c r="T154" s="12">
        <v>0.26873835259038392</v>
      </c>
      <c r="U154" s="12">
        <v>0.14807740091936886</v>
      </c>
      <c r="V154" s="12">
        <v>8.7982979252080998E-2</v>
      </c>
      <c r="W154" s="12">
        <v>0.12755932413964469</v>
      </c>
      <c r="X154" s="12">
        <v>0.54998757609640947</v>
      </c>
      <c r="Y154" s="12">
        <v>0.31202012672381663</v>
      </c>
      <c r="Z154" s="12">
        <v>0.13799229717977388</v>
      </c>
      <c r="AA154" s="12">
        <v>6.797738849546528E-2</v>
      </c>
      <c r="AB154" s="12">
        <v>0.31445831780345385</v>
      </c>
      <c r="AC154" s="2">
        <v>18843.599999999999</v>
      </c>
      <c r="AD154" t="s">
        <v>521</v>
      </c>
      <c r="AE154" s="12">
        <v>0.84843148217000008</v>
      </c>
      <c r="AF154" t="s">
        <v>522</v>
      </c>
      <c r="AG154" s="12">
        <v>8.8448875637000005E-2</v>
      </c>
      <c r="AH154" t="s">
        <v>532</v>
      </c>
      <c r="AI154" s="12">
        <v>3.5333581810999999E-2</v>
      </c>
      <c r="AJ154" t="s">
        <v>508</v>
      </c>
      <c r="AK154" s="12">
        <v>0.19040037084000003</v>
      </c>
      <c r="AL154" t="s">
        <v>509</v>
      </c>
      <c r="AM154" s="12">
        <v>0.18810778672</v>
      </c>
      <c r="AN154" t="s">
        <v>517</v>
      </c>
      <c r="AO154" s="12">
        <v>0.10518678262</v>
      </c>
      <c r="AP154" t="s">
        <v>511</v>
      </c>
      <c r="AQ154" s="12">
        <v>9.8772585733000004E-2</v>
      </c>
      <c r="AR154" t="s">
        <v>514</v>
      </c>
      <c r="AS154" s="12">
        <v>6.3532292684999991E-2</v>
      </c>
      <c r="AT154" t="s">
        <v>560</v>
      </c>
      <c r="AU154" s="12">
        <v>0.11843257443000001</v>
      </c>
      <c r="AV154" t="s">
        <v>564</v>
      </c>
      <c r="AW154" s="12">
        <v>0.11410656873000001</v>
      </c>
      <c r="AX154" t="s">
        <v>563</v>
      </c>
      <c r="AY154" s="12">
        <v>0.11157108503</v>
      </c>
      <c r="AZ154" t="s">
        <v>561</v>
      </c>
      <c r="BA154" s="12">
        <v>9.4289933867999998E-2</v>
      </c>
      <c r="BB154" t="s">
        <v>569</v>
      </c>
      <c r="BC154" s="12">
        <v>9.2028909742000009E-2</v>
      </c>
    </row>
    <row r="155" spans="1:55" x14ac:dyDescent="0.25">
      <c r="A155" s="26" t="s">
        <v>76</v>
      </c>
      <c r="B155" t="s">
        <v>234</v>
      </c>
      <c r="C155" s="1">
        <v>765397</v>
      </c>
      <c r="D155" s="1">
        <v>107030</v>
      </c>
      <c r="E155" s="1">
        <v>274575</v>
      </c>
      <c r="F155" s="1">
        <v>139421</v>
      </c>
      <c r="G155" s="12">
        <v>0.3221433243015977</v>
      </c>
      <c r="H155" s="12">
        <v>0.31631318321965807</v>
      </c>
      <c r="I155" s="12">
        <v>0.36154349247874429</v>
      </c>
      <c r="J155" s="12">
        <v>3.9054470709146967E-3</v>
      </c>
      <c r="K155" s="12">
        <v>0.62197514715500324</v>
      </c>
      <c r="L155" s="12">
        <v>6.1113706437447443E-2</v>
      </c>
      <c r="M155" s="12">
        <v>2.6721479958890029E-2</v>
      </c>
      <c r="N155" s="12">
        <v>0.24034382883303745</v>
      </c>
      <c r="O155" s="12">
        <v>4.9845837615621787E-2</v>
      </c>
      <c r="P155" s="12">
        <v>0.25921704195085488</v>
      </c>
      <c r="Q155" s="12">
        <v>6.2926282350742782E-2</v>
      </c>
      <c r="R155" s="12">
        <v>3.9054470709146967E-3</v>
      </c>
      <c r="S155" s="12">
        <v>0</v>
      </c>
      <c r="T155" s="12">
        <v>0.33612071381855557</v>
      </c>
      <c r="U155" s="12">
        <v>0.13360739979445016</v>
      </c>
      <c r="V155" s="12">
        <v>7.2269457161543496E-2</v>
      </c>
      <c r="W155" s="12">
        <v>0.13585910492385311</v>
      </c>
      <c r="X155" s="12">
        <v>0.49801924694011024</v>
      </c>
      <c r="Y155" s="12">
        <v>0.32734747267121367</v>
      </c>
      <c r="Z155" s="12">
        <v>0.17463328038867607</v>
      </c>
      <c r="AA155" s="12">
        <v>3.768102401195926E-2</v>
      </c>
      <c r="AB155" s="12">
        <v>0.33932542277866018</v>
      </c>
      <c r="AC155" s="2">
        <v>18774.599999999999</v>
      </c>
      <c r="AD155" t="s">
        <v>521</v>
      </c>
      <c r="AE155" s="12">
        <v>0.65627394188999999</v>
      </c>
      <c r="AF155" t="s">
        <v>522</v>
      </c>
      <c r="AG155" s="12">
        <v>0.20739045128</v>
      </c>
      <c r="AH155" t="s">
        <v>539</v>
      </c>
      <c r="AI155" s="12">
        <v>7.2316173036000006E-2</v>
      </c>
      <c r="AJ155" t="s">
        <v>508</v>
      </c>
      <c r="AK155" s="12">
        <v>0.25068566613000004</v>
      </c>
      <c r="AL155" t="s">
        <v>509</v>
      </c>
      <c r="AM155" s="12">
        <v>0.21765111469000001</v>
      </c>
      <c r="AN155" t="s">
        <v>511</v>
      </c>
      <c r="AO155" s="12">
        <v>7.4097908526999989E-2</v>
      </c>
      <c r="AP155" t="s">
        <v>512</v>
      </c>
      <c r="AQ155" s="12">
        <v>7.1998774227999995E-2</v>
      </c>
      <c r="AR155" t="s">
        <v>514</v>
      </c>
      <c r="AS155" s="12">
        <v>5.7841109324000002E-2</v>
      </c>
      <c r="AT155" t="s">
        <v>560</v>
      </c>
      <c r="AU155" s="12">
        <v>0.12125465427</v>
      </c>
      <c r="AV155" t="s">
        <v>567</v>
      </c>
      <c r="AW155" s="12">
        <v>0.11036707800000001</v>
      </c>
      <c r="AX155" t="s">
        <v>561</v>
      </c>
      <c r="AY155" s="12">
        <v>0.10823245024</v>
      </c>
      <c r="AZ155" t="s">
        <v>565</v>
      </c>
      <c r="BA155" s="12">
        <v>0.10349533110999999</v>
      </c>
      <c r="BB155" t="s">
        <v>564</v>
      </c>
      <c r="BC155" s="12">
        <v>9.6604089908000013E-2</v>
      </c>
    </row>
    <row r="156" spans="1:55" x14ac:dyDescent="0.25">
      <c r="A156" s="26" t="s">
        <v>77</v>
      </c>
      <c r="B156" t="s">
        <v>144</v>
      </c>
      <c r="C156" s="1">
        <v>239329</v>
      </c>
      <c r="D156" s="1">
        <v>45905</v>
      </c>
      <c r="E156" s="1">
        <v>130689</v>
      </c>
      <c r="F156" s="1">
        <v>72840</v>
      </c>
      <c r="G156" s="12">
        <v>0.30221108811676289</v>
      </c>
      <c r="H156" s="12">
        <v>0.28709290926914277</v>
      </c>
      <c r="I156" s="12">
        <v>0.41069600261409434</v>
      </c>
      <c r="J156" s="12">
        <v>0</v>
      </c>
      <c r="K156" s="12">
        <v>0.41339723341683915</v>
      </c>
      <c r="L156" s="12">
        <v>0.49515303343862327</v>
      </c>
      <c r="M156" s="12">
        <v>1.2155538612351595E-2</v>
      </c>
      <c r="N156" s="12">
        <v>4.7140834331772137E-2</v>
      </c>
      <c r="O156" s="12">
        <v>3.21533602004139E-2</v>
      </c>
      <c r="P156" s="12">
        <v>0.24169480448752859</v>
      </c>
      <c r="Q156" s="12">
        <v>6.0516283629234287E-2</v>
      </c>
      <c r="R156" s="12">
        <v>0</v>
      </c>
      <c r="S156" s="12">
        <v>0</v>
      </c>
      <c r="T156" s="12">
        <v>0.31885415532077116</v>
      </c>
      <c r="U156" s="12">
        <v>0.17370656791199215</v>
      </c>
      <c r="V156" s="12">
        <v>4.6857640779871472E-2</v>
      </c>
      <c r="W156" s="12">
        <v>0.15837054787060234</v>
      </c>
      <c r="X156" s="12">
        <v>0.38806230258141816</v>
      </c>
      <c r="Y156" s="12">
        <v>0.470035943796972</v>
      </c>
      <c r="Z156" s="12">
        <v>0.14190175362160984</v>
      </c>
      <c r="AA156" s="12">
        <v>8.5241259122099983E-2</v>
      </c>
      <c r="AB156" s="12">
        <v>0.25332752423483279</v>
      </c>
      <c r="AC156" s="2">
        <v>15196.5</v>
      </c>
      <c r="AD156" t="s">
        <v>521</v>
      </c>
      <c r="AE156" s="12">
        <v>0.93852521511999998</v>
      </c>
      <c r="AF156" t="s">
        <v>522</v>
      </c>
      <c r="AG156" s="12">
        <v>3.4898159242000001E-2</v>
      </c>
      <c r="AH156" t="s">
        <v>550</v>
      </c>
      <c r="AI156" s="12">
        <v>7.7987147370000001E-3</v>
      </c>
      <c r="AJ156" t="s">
        <v>509</v>
      </c>
      <c r="AK156" s="12">
        <v>0.22777969415000002</v>
      </c>
      <c r="AL156" t="s">
        <v>508</v>
      </c>
      <c r="AM156" s="12">
        <v>0.16798896171</v>
      </c>
      <c r="AN156" t="s">
        <v>513</v>
      </c>
      <c r="AO156" s="12">
        <v>0.10336897781</v>
      </c>
      <c r="AP156" t="s">
        <v>517</v>
      </c>
      <c r="AQ156" s="12">
        <v>7.8801119160000002E-2</v>
      </c>
      <c r="AR156" t="s">
        <v>511</v>
      </c>
      <c r="AS156" s="12">
        <v>7.7996243916000005E-2</v>
      </c>
      <c r="AT156" t="s">
        <v>560</v>
      </c>
      <c r="AU156" s="12">
        <v>0.15486645128999998</v>
      </c>
      <c r="AV156" t="s">
        <v>561</v>
      </c>
      <c r="AW156" s="12">
        <v>0.15186331164</v>
      </c>
      <c r="AX156" t="s">
        <v>563</v>
      </c>
      <c r="AY156" s="12">
        <v>0.10818128043</v>
      </c>
      <c r="AZ156" t="s">
        <v>564</v>
      </c>
      <c r="BA156" s="12">
        <v>0.10078718659999999</v>
      </c>
      <c r="BB156" t="s">
        <v>565</v>
      </c>
      <c r="BC156" s="12">
        <v>8.8820130136E-2</v>
      </c>
    </row>
    <row r="157" spans="1:55" x14ac:dyDescent="0.25">
      <c r="A157" s="26" t="s">
        <v>77</v>
      </c>
      <c r="B157" t="s">
        <v>215</v>
      </c>
      <c r="C157" s="1">
        <v>372868</v>
      </c>
      <c r="D157" s="1">
        <v>61684</v>
      </c>
      <c r="E157" s="1">
        <v>161159</v>
      </c>
      <c r="F157" s="1">
        <v>84458</v>
      </c>
      <c r="G157" s="12">
        <v>0.30787562414888786</v>
      </c>
      <c r="H157" s="12">
        <v>0.28825951624408275</v>
      </c>
      <c r="I157" s="12">
        <v>0.40386485960702939</v>
      </c>
      <c r="J157" s="12">
        <v>1.5887426236949613E-3</v>
      </c>
      <c r="K157" s="12">
        <v>0.46457752415537257</v>
      </c>
      <c r="L157" s="12">
        <v>0.40718824978924845</v>
      </c>
      <c r="M157" s="12">
        <v>1.3601582257959925E-2</v>
      </c>
      <c r="N157" s="12">
        <v>8.2420076519032492E-2</v>
      </c>
      <c r="O157" s="12">
        <v>3.2212567278386617E-2</v>
      </c>
      <c r="P157" s="12">
        <v>0.24944880357953439</v>
      </c>
      <c r="Q157" s="12">
        <v>5.8426820569353478E-2</v>
      </c>
      <c r="R157" s="12">
        <v>0</v>
      </c>
      <c r="S157" s="12">
        <v>1.5887426236949613E-3</v>
      </c>
      <c r="T157" s="12">
        <v>0.31024252642500488</v>
      </c>
      <c r="U157" s="12">
        <v>0.1273425847869788</v>
      </c>
      <c r="V157" s="12">
        <v>8.220932494650153E-2</v>
      </c>
      <c r="W157" s="12">
        <v>0.17232993969262694</v>
      </c>
      <c r="X157" s="12">
        <v>0.47002464172232672</v>
      </c>
      <c r="Y157" s="12">
        <v>0.36070942221645808</v>
      </c>
      <c r="Z157" s="12">
        <v>0.16926593606121523</v>
      </c>
      <c r="AA157" s="12">
        <v>0.11365994423189157</v>
      </c>
      <c r="AB157" s="12">
        <v>0.23075676026198041</v>
      </c>
      <c r="AC157" s="2">
        <v>17888.900000000001</v>
      </c>
      <c r="AD157" t="s">
        <v>521</v>
      </c>
      <c r="AE157" s="12">
        <v>0.88525387459000004</v>
      </c>
      <c r="AF157" t="s">
        <v>522</v>
      </c>
      <c r="AG157" s="12">
        <v>8.5078788665000002E-2</v>
      </c>
      <c r="AH157" t="s">
        <v>539</v>
      </c>
      <c r="AI157" s="12">
        <v>5.8199857340000003E-3</v>
      </c>
      <c r="AJ157" t="s">
        <v>509</v>
      </c>
      <c r="AK157" s="12">
        <v>0.20854492325999999</v>
      </c>
      <c r="AL157" t="s">
        <v>511</v>
      </c>
      <c r="AM157" s="12">
        <v>0.14743680672000001</v>
      </c>
      <c r="AN157" t="s">
        <v>510</v>
      </c>
      <c r="AO157" s="12">
        <v>0.12414536583000001</v>
      </c>
      <c r="AP157" t="s">
        <v>508</v>
      </c>
      <c r="AQ157" s="12">
        <v>9.7931856222999991E-2</v>
      </c>
      <c r="AR157" t="s">
        <v>512</v>
      </c>
      <c r="AS157" s="12">
        <v>8.5279015008000003E-2</v>
      </c>
      <c r="AT157" t="s">
        <v>560</v>
      </c>
      <c r="AU157" s="12">
        <v>0.13439961392999999</v>
      </c>
      <c r="AV157" t="s">
        <v>565</v>
      </c>
      <c r="AW157" s="12">
        <v>0.11338997949</v>
      </c>
      <c r="AX157" t="s">
        <v>564</v>
      </c>
      <c r="AY157" s="12">
        <v>9.7051067717000006E-2</v>
      </c>
      <c r="AZ157" t="s">
        <v>561</v>
      </c>
      <c r="BA157" s="12">
        <v>9.4258975198999992E-2</v>
      </c>
      <c r="BB157" t="s">
        <v>566</v>
      </c>
      <c r="BC157" s="12">
        <v>9.2518226159000003E-2</v>
      </c>
    </row>
    <row r="158" spans="1:55" x14ac:dyDescent="0.25">
      <c r="A158" s="26" t="s">
        <v>77</v>
      </c>
      <c r="B158" t="s">
        <v>216</v>
      </c>
      <c r="C158" s="1">
        <v>1191888</v>
      </c>
      <c r="D158" s="1">
        <v>199180</v>
      </c>
      <c r="E158" s="1">
        <v>534251</v>
      </c>
      <c r="F158" s="1">
        <v>277475</v>
      </c>
      <c r="G158" s="12">
        <v>0.33500853499347322</v>
      </c>
      <c r="H158" s="12">
        <v>0.31283763430063261</v>
      </c>
      <c r="I158" s="12">
        <v>0.35215383070589418</v>
      </c>
      <c r="J158" s="12">
        <v>6.8782006225524654E-4</v>
      </c>
      <c r="K158" s="12">
        <v>0.4405663219198715</v>
      </c>
      <c r="L158" s="12">
        <v>0.35434280550256048</v>
      </c>
      <c r="M158" s="12">
        <v>2.6413294507480672E-2</v>
      </c>
      <c r="N158" s="12">
        <v>0.15507079023998394</v>
      </c>
      <c r="O158" s="12">
        <v>2.3606787830103424E-2</v>
      </c>
      <c r="P158" s="12">
        <v>0.26820463901998193</v>
      </c>
      <c r="Q158" s="12">
        <v>6.6803895973491317E-2</v>
      </c>
      <c r="R158" s="12">
        <v>4.7193493322622755E-4</v>
      </c>
      <c r="S158" s="12">
        <v>2.1588512902901897E-4</v>
      </c>
      <c r="T158" s="12">
        <v>0.33032935033637917</v>
      </c>
      <c r="U158" s="12">
        <v>0.1222261271211969</v>
      </c>
      <c r="V158" s="12">
        <v>7.8441610603474238E-2</v>
      </c>
      <c r="W158" s="12">
        <v>0.13399437694547645</v>
      </c>
      <c r="X158" s="12">
        <v>0.46530274123908022</v>
      </c>
      <c r="Y158" s="12">
        <v>0.36696957525856011</v>
      </c>
      <c r="Z158" s="12">
        <v>0.16772768350235967</v>
      </c>
      <c r="AA158" s="12">
        <v>6.2707099106335984E-2</v>
      </c>
      <c r="AB158" s="12">
        <v>0.26933929109348326</v>
      </c>
      <c r="AC158" s="2">
        <v>18235.7</v>
      </c>
      <c r="AD158" t="s">
        <v>521</v>
      </c>
      <c r="AE158" s="12">
        <v>0.80282156842999997</v>
      </c>
      <c r="AF158" t="s">
        <v>522</v>
      </c>
      <c r="AG158" s="12">
        <v>0.14468822170999998</v>
      </c>
      <c r="AH158" t="s">
        <v>546</v>
      </c>
      <c r="AI158" s="12">
        <v>7.5559795159999997E-3</v>
      </c>
      <c r="AJ158" t="s">
        <v>509</v>
      </c>
      <c r="AK158" s="12">
        <v>0.20040899796</v>
      </c>
      <c r="AL158" t="s">
        <v>511</v>
      </c>
      <c r="AM158" s="12">
        <v>0.14116556757999998</v>
      </c>
      <c r="AN158" t="s">
        <v>508</v>
      </c>
      <c r="AO158" s="12">
        <v>0.13732068044000001</v>
      </c>
      <c r="AP158" t="s">
        <v>517</v>
      </c>
      <c r="AQ158" s="12">
        <v>9.9017332629000004E-2</v>
      </c>
      <c r="AR158" t="s">
        <v>514</v>
      </c>
      <c r="AS158" s="12">
        <v>7.1115093862999995E-2</v>
      </c>
      <c r="AT158" t="s">
        <v>560</v>
      </c>
      <c r="AU158" s="12">
        <v>0.13481359083</v>
      </c>
      <c r="AV158" t="s">
        <v>569</v>
      </c>
      <c r="AW158" s="12">
        <v>0.10610864402</v>
      </c>
      <c r="AX158" t="s">
        <v>563</v>
      </c>
      <c r="AY158" s="12">
        <v>0.10491583187</v>
      </c>
      <c r="AZ158" t="s">
        <v>561</v>
      </c>
      <c r="BA158" s="12">
        <v>9.9483631106000003E-2</v>
      </c>
      <c r="BB158" t="s">
        <v>564</v>
      </c>
      <c r="BC158" s="12">
        <v>9.0281937416000005E-2</v>
      </c>
    </row>
    <row r="159" spans="1:55" x14ac:dyDescent="0.25">
      <c r="A159" s="26" t="s">
        <v>77</v>
      </c>
      <c r="B159" t="s">
        <v>150</v>
      </c>
      <c r="C159" s="1">
        <v>373382</v>
      </c>
      <c r="D159" s="1">
        <v>74017</v>
      </c>
      <c r="E159" s="1">
        <v>191038</v>
      </c>
      <c r="F159" s="1">
        <v>96566</v>
      </c>
      <c r="G159" s="12">
        <v>0.30705108285934313</v>
      </c>
      <c r="H159" s="12">
        <v>0.31971033681451561</v>
      </c>
      <c r="I159" s="12">
        <v>0.37323858032614127</v>
      </c>
      <c r="J159" s="12">
        <v>4.796195468608563E-3</v>
      </c>
      <c r="K159" s="12">
        <v>0.38589783428131375</v>
      </c>
      <c r="L159" s="12">
        <v>0.4862531580582839</v>
      </c>
      <c r="M159" s="12">
        <v>2.6318278233378817E-2</v>
      </c>
      <c r="N159" s="12">
        <v>7.283461907399652E-2</v>
      </c>
      <c r="O159" s="12">
        <v>2.8696110353027007E-2</v>
      </c>
      <c r="P159" s="12">
        <v>0.24697029060891418</v>
      </c>
      <c r="Q159" s="12">
        <v>6.0080792250428956E-2</v>
      </c>
      <c r="R159" s="12">
        <v>0</v>
      </c>
      <c r="S159" s="12">
        <v>4.796195468608563E-3</v>
      </c>
      <c r="T159" s="12">
        <v>0.3037410324655147</v>
      </c>
      <c r="U159" s="12">
        <v>0.17568936865855142</v>
      </c>
      <c r="V159" s="12">
        <v>8.349433238310118E-2</v>
      </c>
      <c r="W159" s="12">
        <v>0.13002418363348961</v>
      </c>
      <c r="X159" s="12">
        <v>0.42048448329437832</v>
      </c>
      <c r="Y159" s="12">
        <v>0.39684126619560373</v>
      </c>
      <c r="Z159" s="12">
        <v>0.18267425051001798</v>
      </c>
      <c r="AA159" s="12">
        <v>7.2172608995230828E-2</v>
      </c>
      <c r="AB159" s="12">
        <v>0.27305889187619059</v>
      </c>
      <c r="AC159" s="2">
        <v>18235.7</v>
      </c>
      <c r="AD159" t="s">
        <v>521</v>
      </c>
      <c r="AE159" s="12">
        <v>0.87400191848000008</v>
      </c>
      <c r="AF159" t="s">
        <v>522</v>
      </c>
      <c r="AG159" s="12">
        <v>7.9630355188999996E-2</v>
      </c>
      <c r="AH159" t="s">
        <v>523</v>
      </c>
      <c r="AI159" s="12">
        <v>1.8185011551E-2</v>
      </c>
      <c r="AJ159" t="s">
        <v>509</v>
      </c>
      <c r="AK159" s="12">
        <v>0.20999332294999998</v>
      </c>
      <c r="AL159" t="s">
        <v>508</v>
      </c>
      <c r="AM159" s="12">
        <v>0.15265969286</v>
      </c>
      <c r="AN159" t="s">
        <v>514</v>
      </c>
      <c r="AO159" s="12">
        <v>9.953260627600001E-2</v>
      </c>
      <c r="AP159" t="s">
        <v>511</v>
      </c>
      <c r="AQ159" s="12">
        <v>9.841976407700001E-2</v>
      </c>
      <c r="AR159" t="s">
        <v>513</v>
      </c>
      <c r="AS159" s="12">
        <v>9.1119519252E-2</v>
      </c>
      <c r="AT159" t="s">
        <v>560</v>
      </c>
      <c r="AU159" s="12">
        <v>0.12754738094000001</v>
      </c>
      <c r="AV159" t="s">
        <v>561</v>
      </c>
      <c r="AW159" s="12">
        <v>0.1134484929</v>
      </c>
      <c r="AX159" t="s">
        <v>563</v>
      </c>
      <c r="AY159" s="12">
        <v>8.8355829078999998E-2</v>
      </c>
      <c r="AZ159" t="s">
        <v>562</v>
      </c>
      <c r="BA159" s="12">
        <v>8.7069025805999997E-2</v>
      </c>
      <c r="BB159" t="s">
        <v>565</v>
      </c>
      <c r="BC159" s="12">
        <v>8.6733337995999998E-2</v>
      </c>
    </row>
    <row r="160" spans="1:55" x14ac:dyDescent="0.25">
      <c r="A160" s="26" t="s">
        <v>77</v>
      </c>
      <c r="B160" t="s">
        <v>223</v>
      </c>
      <c r="C160" s="1">
        <v>429024</v>
      </c>
      <c r="D160" s="1">
        <v>74353</v>
      </c>
      <c r="E160" s="1">
        <v>204092</v>
      </c>
      <c r="F160" s="1">
        <v>104443</v>
      </c>
      <c r="G160" s="12">
        <v>0.35510335830430512</v>
      </c>
      <c r="H160" s="12">
        <v>0.25693650558820763</v>
      </c>
      <c r="I160" s="12">
        <v>0.38796013610748725</v>
      </c>
      <c r="J160" s="12">
        <v>5.24524901483464E-3</v>
      </c>
      <c r="K160" s="12">
        <v>0.63090931098946912</v>
      </c>
      <c r="L160" s="12">
        <v>0.24697053246002179</v>
      </c>
      <c r="M160" s="12">
        <v>1.0342555108738046E-2</v>
      </c>
      <c r="N160" s="12">
        <v>9.7064005487337429E-2</v>
      </c>
      <c r="O160" s="12">
        <v>1.471359595443358E-2</v>
      </c>
      <c r="P160" s="12">
        <v>0.28313585194948421</v>
      </c>
      <c r="Q160" s="12">
        <v>7.1967506354820923E-2</v>
      </c>
      <c r="R160" s="12">
        <v>3.2412949040388416E-3</v>
      </c>
      <c r="S160" s="12">
        <v>2.0039541107957984E-3</v>
      </c>
      <c r="T160" s="12">
        <v>0.28344518714779499</v>
      </c>
      <c r="U160" s="12">
        <v>0.1620243971325972</v>
      </c>
      <c r="V160" s="12">
        <v>6.9452476698989948E-2</v>
      </c>
      <c r="W160" s="12">
        <v>0.12997458071631274</v>
      </c>
      <c r="X160" s="12">
        <v>0.46452732236762473</v>
      </c>
      <c r="Y160" s="12">
        <v>0.35455193468992507</v>
      </c>
      <c r="Z160" s="12">
        <v>0.1809207429424502</v>
      </c>
      <c r="AA160" s="12">
        <v>4.8538727421892865E-2</v>
      </c>
      <c r="AB160" s="12">
        <v>0.20980996059338561</v>
      </c>
      <c r="AC160" s="2">
        <v>18438.400000000001</v>
      </c>
      <c r="AD160" t="s">
        <v>521</v>
      </c>
      <c r="AE160" s="12">
        <v>0.88235847914999999</v>
      </c>
      <c r="AF160" t="s">
        <v>522</v>
      </c>
      <c r="AG160" s="12">
        <v>9.4011001573999997E-2</v>
      </c>
      <c r="AH160" t="s">
        <v>532</v>
      </c>
      <c r="AI160" s="12">
        <v>6.2808494610000001E-3</v>
      </c>
      <c r="AJ160" t="s">
        <v>508</v>
      </c>
      <c r="AK160" s="12">
        <v>0.16971373842999998</v>
      </c>
      <c r="AL160" t="s">
        <v>509</v>
      </c>
      <c r="AM160" s="12">
        <v>0.16745769927000001</v>
      </c>
      <c r="AN160" t="s">
        <v>511</v>
      </c>
      <c r="AO160" s="12">
        <v>0.14206661701000001</v>
      </c>
      <c r="AP160" t="s">
        <v>510</v>
      </c>
      <c r="AQ160" s="12">
        <v>9.4966478662999995E-2</v>
      </c>
      <c r="AR160" t="s">
        <v>517</v>
      </c>
      <c r="AS160" s="12">
        <v>9.1773970416000009E-2</v>
      </c>
      <c r="AT160" t="s">
        <v>560</v>
      </c>
      <c r="AU160" s="12">
        <v>0.12384234935000001</v>
      </c>
      <c r="AV160" t="s">
        <v>569</v>
      </c>
      <c r="AW160" s="12">
        <v>0.11535174365999999</v>
      </c>
      <c r="AX160" t="s">
        <v>561</v>
      </c>
      <c r="AY160" s="12">
        <v>0.10457736119</v>
      </c>
      <c r="AZ160" t="s">
        <v>564</v>
      </c>
      <c r="BA160" s="12">
        <v>9.9463382512000001E-2</v>
      </c>
      <c r="BB160" t="s">
        <v>563</v>
      </c>
      <c r="BC160" s="12">
        <v>8.7624171606000001E-2</v>
      </c>
    </row>
    <row r="161" spans="1:55" x14ac:dyDescent="0.25">
      <c r="A161" s="26" t="s">
        <v>77</v>
      </c>
      <c r="B161" t="s">
        <v>385</v>
      </c>
      <c r="C161" s="1">
        <v>216091</v>
      </c>
      <c r="D161" s="1">
        <v>40057</v>
      </c>
      <c r="E161" s="1">
        <v>95843</v>
      </c>
      <c r="F161" s="1">
        <v>46298</v>
      </c>
      <c r="G161" s="12">
        <v>0.26012931572509174</v>
      </c>
      <c r="H161" s="12">
        <v>0.27433407394462889</v>
      </c>
      <c r="I161" s="12">
        <v>0.46553661033027938</v>
      </c>
      <c r="J161" s="12">
        <v>5.8916044636393144E-3</v>
      </c>
      <c r="K161" s="12">
        <v>0.68235264747734481</v>
      </c>
      <c r="L161" s="12">
        <v>0.19352422797513544</v>
      </c>
      <c r="M161" s="12">
        <v>2.7960156776593355E-3</v>
      </c>
      <c r="N161" s="12">
        <v>8.8948248745537611E-2</v>
      </c>
      <c r="O161" s="12">
        <v>3.2378860124322839E-2</v>
      </c>
      <c r="P161" s="12">
        <v>0.18031804678333374</v>
      </c>
      <c r="Q161" s="12">
        <v>7.9811268941757996E-2</v>
      </c>
      <c r="R161" s="12">
        <v>2.3466560151783706E-3</v>
      </c>
      <c r="S161" s="12">
        <v>3.5449484484609433E-3</v>
      </c>
      <c r="T161" s="12">
        <v>0.25408792470729213</v>
      </c>
      <c r="U161" s="12">
        <v>0.17989365154654618</v>
      </c>
      <c r="V161" s="12">
        <v>9.8210050677784155E-2</v>
      </c>
      <c r="W161" s="12">
        <v>0.20767905734328582</v>
      </c>
      <c r="X161" s="12">
        <v>0.47559727388471429</v>
      </c>
      <c r="Y161" s="12">
        <v>0.40579673964600443</v>
      </c>
      <c r="Z161" s="12">
        <v>0.11860598646928128</v>
      </c>
      <c r="AA161" s="12">
        <v>6.0463839029383126E-2</v>
      </c>
      <c r="AB161" s="12">
        <v>0.24694809895898345</v>
      </c>
      <c r="AC161" s="2">
        <v>14122.9</v>
      </c>
      <c r="AD161" t="s">
        <v>521</v>
      </c>
      <c r="AE161" s="12">
        <v>0.89470005243000006</v>
      </c>
      <c r="AF161" t="s">
        <v>522</v>
      </c>
      <c r="AG161" s="12">
        <v>8.1808422997000002E-2</v>
      </c>
      <c r="AH161" t="s">
        <v>532</v>
      </c>
      <c r="AI161" s="12">
        <v>7.339541154E-3</v>
      </c>
      <c r="AJ161" t="s">
        <v>511</v>
      </c>
      <c r="AK161" s="12">
        <v>0.19739169786000002</v>
      </c>
      <c r="AL161" t="s">
        <v>509</v>
      </c>
      <c r="AM161" s="12">
        <v>0.17036244703</v>
      </c>
      <c r="AN161" t="s">
        <v>519</v>
      </c>
      <c r="AO161" s="12">
        <v>0.14909285390999999</v>
      </c>
      <c r="AP161" t="s">
        <v>512</v>
      </c>
      <c r="AQ161" s="12">
        <v>0.11527543506</v>
      </c>
      <c r="AR161" t="s">
        <v>510</v>
      </c>
      <c r="AS161" s="12">
        <v>8.5160653310000001E-2</v>
      </c>
      <c r="AT161" t="s">
        <v>562</v>
      </c>
      <c r="AU161" s="12">
        <v>0.14389915167</v>
      </c>
      <c r="AV161" t="s">
        <v>560</v>
      </c>
      <c r="AW161" s="12">
        <v>0.14054282618</v>
      </c>
      <c r="AX161" t="s">
        <v>565</v>
      </c>
      <c r="AY161" s="12">
        <v>0.13293163139</v>
      </c>
      <c r="AZ161" t="s">
        <v>561</v>
      </c>
      <c r="BA161" s="12">
        <v>0.10341182378</v>
      </c>
      <c r="BB161" t="s">
        <v>566</v>
      </c>
      <c r="BC161" s="12">
        <v>9.8416977193000008E-2</v>
      </c>
    </row>
    <row r="162" spans="1:55" x14ac:dyDescent="0.25">
      <c r="A162" s="26" t="s">
        <v>77</v>
      </c>
      <c r="B162" t="s">
        <v>497</v>
      </c>
      <c r="C162" s="1">
        <v>601959</v>
      </c>
      <c r="D162" s="1">
        <v>138443</v>
      </c>
      <c r="E162" s="1">
        <v>384216</v>
      </c>
      <c r="F162" s="1">
        <v>207095</v>
      </c>
      <c r="G162" s="12">
        <v>0.31230181374284</v>
      </c>
      <c r="H162" s="12">
        <v>0.34183021171167915</v>
      </c>
      <c r="I162" s="12">
        <v>0.34586797454548079</v>
      </c>
      <c r="J162" s="12">
        <v>6.2119428212332876E-4</v>
      </c>
      <c r="K162" s="12">
        <v>0.43016259399175111</v>
      </c>
      <c r="L162" s="12">
        <v>0.48726912881113527</v>
      </c>
      <c r="M162" s="12">
        <v>6.1469341172901487E-3</v>
      </c>
      <c r="N162" s="12">
        <v>6.1678813663384929E-2</v>
      </c>
      <c r="O162" s="12">
        <v>1.4742529416438534E-2</v>
      </c>
      <c r="P162" s="12">
        <v>0.24830435630548311</v>
      </c>
      <c r="Q162" s="12">
        <v>6.3997457437356894E-2</v>
      </c>
      <c r="R162" s="12">
        <v>6.2119428212332876E-4</v>
      </c>
      <c r="S162" s="12">
        <v>0</v>
      </c>
      <c r="T162" s="12">
        <v>0.35374847410125465</v>
      </c>
      <c r="U162" s="12">
        <v>0.12912895559905521</v>
      </c>
      <c r="V162" s="12">
        <v>7.041887274907363E-2</v>
      </c>
      <c r="W162" s="12">
        <v>0.13440188380777648</v>
      </c>
      <c r="X162" s="12">
        <v>0.50482147887578277</v>
      </c>
      <c r="Y162" s="12">
        <v>0.37219649964245211</v>
      </c>
      <c r="Z162" s="12">
        <v>0.12298202148176506</v>
      </c>
      <c r="AA162" s="12">
        <v>5.4332830117810219E-2</v>
      </c>
      <c r="AB162" s="12">
        <v>0.34138237397340421</v>
      </c>
      <c r="AC162" s="2">
        <v>18235.7</v>
      </c>
      <c r="AD162" t="s">
        <v>521</v>
      </c>
      <c r="AE162" s="12">
        <v>0.91917973462000002</v>
      </c>
      <c r="AF162" t="s">
        <v>522</v>
      </c>
      <c r="AG162" s="12">
        <v>6.0313630881000002E-2</v>
      </c>
      <c r="AH162" t="s">
        <v>533</v>
      </c>
      <c r="AI162" s="12">
        <v>4.6300643590000004E-3</v>
      </c>
      <c r="AJ162" t="s">
        <v>509</v>
      </c>
      <c r="AK162" s="12">
        <v>0.22331649442000001</v>
      </c>
      <c r="AL162" t="s">
        <v>508</v>
      </c>
      <c r="AM162" s="12">
        <v>0.15625434490000001</v>
      </c>
      <c r="AN162" t="s">
        <v>510</v>
      </c>
      <c r="AO162" s="12">
        <v>0.10039625527</v>
      </c>
      <c r="AP162" t="s">
        <v>511</v>
      </c>
      <c r="AQ162" s="12">
        <v>9.2737637299000003E-2</v>
      </c>
      <c r="AR162" t="s">
        <v>517</v>
      </c>
      <c r="AS162" s="12">
        <v>8.2981878852000007E-2</v>
      </c>
      <c r="AT162" t="s">
        <v>561</v>
      </c>
      <c r="AU162" s="12">
        <v>0.13225674879999999</v>
      </c>
      <c r="AV162" t="s">
        <v>560</v>
      </c>
      <c r="AW162" s="12">
        <v>0.10538997236</v>
      </c>
      <c r="AX162" t="s">
        <v>563</v>
      </c>
      <c r="AY162" s="12">
        <v>0.10384156382000001</v>
      </c>
      <c r="AZ162" t="s">
        <v>569</v>
      </c>
      <c r="BA162" s="12">
        <v>0.10205900570000001</v>
      </c>
      <c r="BB162" t="s">
        <v>565</v>
      </c>
      <c r="BC162" s="12">
        <v>8.5071831049999991E-2</v>
      </c>
    </row>
    <row r="163" spans="1:55" x14ac:dyDescent="0.25">
      <c r="A163" s="26" t="s">
        <v>78</v>
      </c>
      <c r="B163" t="s">
        <v>498</v>
      </c>
      <c r="C163" s="1">
        <v>392602</v>
      </c>
      <c r="D163" s="1">
        <v>69638</v>
      </c>
      <c r="E163" s="1">
        <v>201448</v>
      </c>
      <c r="F163" s="1">
        <v>108316</v>
      </c>
      <c r="G163" s="12">
        <v>0.35737671960711104</v>
      </c>
      <c r="H163" s="12">
        <v>0.33150004307992764</v>
      </c>
      <c r="I163" s="12">
        <v>0.31112323731296132</v>
      </c>
      <c r="J163" s="12">
        <v>8.8601051150234075E-3</v>
      </c>
      <c r="K163" s="12">
        <v>0.69890002584795663</v>
      </c>
      <c r="L163" s="12">
        <v>6.3298773658060248E-2</v>
      </c>
      <c r="M163" s="12">
        <v>8.5872655733938361E-3</v>
      </c>
      <c r="N163" s="12">
        <v>7.7472069846922662E-2</v>
      </c>
      <c r="O163" s="12">
        <v>0.15174186507366669</v>
      </c>
      <c r="P163" s="12">
        <v>0.3022918521496884</v>
      </c>
      <c r="Q163" s="12">
        <v>5.5084867457422672E-2</v>
      </c>
      <c r="R163" s="12">
        <v>1.5221574427754961E-3</v>
      </c>
      <c r="S163" s="12">
        <v>7.337947672247911E-3</v>
      </c>
      <c r="T163" s="12">
        <v>0.3010281742726672</v>
      </c>
      <c r="U163" s="12">
        <v>9.2607484419426178E-2</v>
      </c>
      <c r="V163" s="12">
        <v>9.4660960969585567E-2</v>
      </c>
      <c r="W163" s="12">
        <v>0.15432666073120996</v>
      </c>
      <c r="X163" s="12">
        <v>0.461371664895603</v>
      </c>
      <c r="Y163" s="12">
        <v>0.36668198397426693</v>
      </c>
      <c r="Z163" s="12">
        <v>0.1719463511301301</v>
      </c>
      <c r="AA163" s="12">
        <v>7.8304948447686609E-2</v>
      </c>
      <c r="AB163" s="12">
        <v>0.2243889830265085</v>
      </c>
      <c r="AC163" s="2">
        <v>21275</v>
      </c>
      <c r="AD163" t="s">
        <v>521</v>
      </c>
      <c r="AE163" s="12">
        <v>0.91741577874000002</v>
      </c>
      <c r="AF163" t="s">
        <v>522</v>
      </c>
      <c r="AG163" s="12">
        <v>3.3114104368000004E-2</v>
      </c>
      <c r="AH163" t="s">
        <v>532</v>
      </c>
      <c r="AI163" s="12">
        <v>2.0046526322000002E-2</v>
      </c>
      <c r="AJ163" t="s">
        <v>509</v>
      </c>
      <c r="AK163" s="12">
        <v>0.16300635559999999</v>
      </c>
      <c r="AL163" t="s">
        <v>508</v>
      </c>
      <c r="AM163" s="12">
        <v>0.14222061385000001</v>
      </c>
      <c r="AN163" t="s">
        <v>515</v>
      </c>
      <c r="AO163" s="12">
        <v>0.11654943115999999</v>
      </c>
      <c r="AP163" t="s">
        <v>513</v>
      </c>
      <c r="AQ163" s="12">
        <v>0.10894985638</v>
      </c>
      <c r="AR163" t="s">
        <v>511</v>
      </c>
      <c r="AS163" s="12">
        <v>0.10596430914</v>
      </c>
      <c r="AT163" t="s">
        <v>560</v>
      </c>
      <c r="AU163" s="12">
        <v>0.15722037097</v>
      </c>
      <c r="AV163" t="s">
        <v>564</v>
      </c>
      <c r="AW163" s="12">
        <v>0.11434342838999999</v>
      </c>
      <c r="AX163" t="s">
        <v>565</v>
      </c>
      <c r="AY163" s="12">
        <v>9.694494411799999E-2</v>
      </c>
      <c r="AZ163" t="s">
        <v>562</v>
      </c>
      <c r="BA163" s="12">
        <v>8.6255197428999994E-2</v>
      </c>
      <c r="BB163" t="s">
        <v>561</v>
      </c>
      <c r="BC163" s="12">
        <v>7.7703400076999996E-2</v>
      </c>
    </row>
    <row r="164" spans="1:55" x14ac:dyDescent="0.25">
      <c r="A164" s="26" t="s">
        <v>79</v>
      </c>
      <c r="B164" t="s">
        <v>379</v>
      </c>
      <c r="C164" s="1">
        <v>234128</v>
      </c>
      <c r="D164" s="1">
        <v>41972</v>
      </c>
      <c r="E164" s="1">
        <v>112868</v>
      </c>
      <c r="F164" s="1">
        <v>56538</v>
      </c>
      <c r="G164" s="12">
        <v>0.37329648336986565</v>
      </c>
      <c r="H164" s="12">
        <v>0.26531973696750216</v>
      </c>
      <c r="I164" s="12">
        <v>0.36138377966263224</v>
      </c>
      <c r="J164" s="12">
        <v>3.0734775564662154E-3</v>
      </c>
      <c r="K164" s="12">
        <v>0.6898170208710569</v>
      </c>
      <c r="L164" s="12">
        <v>0.22767559325264461</v>
      </c>
      <c r="M164" s="12">
        <v>8.6962737062803771E-3</v>
      </c>
      <c r="N164" s="12">
        <v>6.6758791575335943E-2</v>
      </c>
      <c r="O164" s="12">
        <v>7.0523205946821689E-3</v>
      </c>
      <c r="P164" s="12">
        <v>0.32564566854093208</v>
      </c>
      <c r="Q164" s="12">
        <v>4.7650814828933574E-2</v>
      </c>
      <c r="R164" s="12">
        <v>3.0734775564662154E-3</v>
      </c>
      <c r="S164" s="12">
        <v>0</v>
      </c>
      <c r="T164" s="12">
        <v>0.233870199180406</v>
      </c>
      <c r="U164" s="12">
        <v>0.14111788811588677</v>
      </c>
      <c r="V164" s="12">
        <v>8.2769465357857619E-2</v>
      </c>
      <c r="W164" s="12">
        <v>0.16894596397598399</v>
      </c>
      <c r="X164" s="12">
        <v>0.45952063280282091</v>
      </c>
      <c r="Y164" s="12">
        <v>0.36102639855141522</v>
      </c>
      <c r="Z164" s="12">
        <v>0.17945296864576385</v>
      </c>
      <c r="AA164" s="12">
        <v>6.7902411131230342E-2</v>
      </c>
      <c r="AB164" s="12">
        <v>0.30846754979510149</v>
      </c>
      <c r="AC164" s="2">
        <v>17020</v>
      </c>
      <c r="AD164" t="s">
        <v>521</v>
      </c>
      <c r="AE164" s="12">
        <v>0.92456876013</v>
      </c>
      <c r="AF164" t="s">
        <v>522</v>
      </c>
      <c r="AG164" s="12">
        <v>6.0445058611000003E-2</v>
      </c>
      <c r="AH164" t="s">
        <v>548</v>
      </c>
      <c r="AI164" s="12">
        <v>4.8127322979999998E-3</v>
      </c>
      <c r="AJ164" t="s">
        <v>509</v>
      </c>
      <c r="AK164" s="12">
        <v>0.20901802016000001</v>
      </c>
      <c r="AL164" t="s">
        <v>511</v>
      </c>
      <c r="AM164" s="12">
        <v>0.13558783836999999</v>
      </c>
      <c r="AN164" t="s">
        <v>517</v>
      </c>
      <c r="AO164" s="12">
        <v>0.12487100103</v>
      </c>
      <c r="AP164" t="s">
        <v>508</v>
      </c>
      <c r="AQ164" s="12">
        <v>0.11145510836</v>
      </c>
      <c r="AR164" t="s">
        <v>512</v>
      </c>
      <c r="AS164" s="12">
        <v>8.1606731761999993E-2</v>
      </c>
      <c r="AT164" t="s">
        <v>561</v>
      </c>
      <c r="AU164" s="12">
        <v>0.1198597386</v>
      </c>
      <c r="AV164" t="s">
        <v>564</v>
      </c>
      <c r="AW164" s="12">
        <v>0.11341065692000001</v>
      </c>
      <c r="AX164" t="s">
        <v>560</v>
      </c>
      <c r="AY164" s="12">
        <v>0.10953630367</v>
      </c>
      <c r="AZ164" t="s">
        <v>565</v>
      </c>
      <c r="BA164" s="12">
        <v>0.10659375689999999</v>
      </c>
      <c r="BB164" t="s">
        <v>563</v>
      </c>
      <c r="BC164" s="12">
        <v>8.8325445672999991E-2</v>
      </c>
    </row>
    <row r="165" spans="1:55" x14ac:dyDescent="0.25">
      <c r="A165" s="26" t="s">
        <v>79</v>
      </c>
      <c r="B165" t="s">
        <v>164</v>
      </c>
      <c r="C165" s="1">
        <v>416406</v>
      </c>
      <c r="D165" s="1">
        <v>82003</v>
      </c>
      <c r="E165" s="1">
        <v>213608</v>
      </c>
      <c r="F165" s="1">
        <v>100135</v>
      </c>
      <c r="G165" s="12">
        <v>0.42483811567869467</v>
      </c>
      <c r="H165" s="12">
        <v>0.23932051266417081</v>
      </c>
      <c r="I165" s="12">
        <v>0.33584137165713451</v>
      </c>
      <c r="J165" s="12">
        <v>0</v>
      </c>
      <c r="K165" s="12">
        <v>0.8206772922941844</v>
      </c>
      <c r="L165" s="12">
        <v>9.9032962208699685E-2</v>
      </c>
      <c r="M165" s="12">
        <v>8.8899186615123832E-3</v>
      </c>
      <c r="N165" s="12">
        <v>4.514468982842091E-2</v>
      </c>
      <c r="O165" s="12">
        <v>2.6255137007182665E-2</v>
      </c>
      <c r="P165" s="12">
        <v>0.34319476116727438</v>
      </c>
      <c r="Q165" s="12">
        <v>8.164335451142031E-2</v>
      </c>
      <c r="R165" s="12">
        <v>0</v>
      </c>
      <c r="S165" s="12">
        <v>0</v>
      </c>
      <c r="T165" s="12">
        <v>0.22327231930539126</v>
      </c>
      <c r="U165" s="12">
        <v>0.1553601697498872</v>
      </c>
      <c r="V165" s="12">
        <v>6.6875602112117849E-2</v>
      </c>
      <c r="W165" s="12">
        <v>0.12965379315390901</v>
      </c>
      <c r="X165" s="12">
        <v>0.5157372291257637</v>
      </c>
      <c r="Y165" s="12">
        <v>0.34449959147836057</v>
      </c>
      <c r="Z165" s="12">
        <v>0.13976317939587576</v>
      </c>
      <c r="AA165" s="12">
        <v>7.363145250783508E-2</v>
      </c>
      <c r="AB165" s="12">
        <v>0.31315927466068316</v>
      </c>
      <c r="AC165" s="2">
        <v>15196.5</v>
      </c>
      <c r="AD165" t="s">
        <v>521</v>
      </c>
      <c r="AE165" s="12">
        <v>0.93845347121</v>
      </c>
      <c r="AF165" t="s">
        <v>522</v>
      </c>
      <c r="AG165" s="12">
        <v>3.8254697998999998E-2</v>
      </c>
      <c r="AH165" t="s">
        <v>553</v>
      </c>
      <c r="AI165" s="12">
        <v>4.7803129150000003E-3</v>
      </c>
      <c r="AJ165" t="s">
        <v>509</v>
      </c>
      <c r="AK165" s="12">
        <v>0.16474527260999999</v>
      </c>
      <c r="AL165" t="s">
        <v>511</v>
      </c>
      <c r="AM165" s="12">
        <v>0.12626032036000001</v>
      </c>
      <c r="AN165" t="s">
        <v>508</v>
      </c>
      <c r="AO165" s="12">
        <v>0.12038199597</v>
      </c>
      <c r="AP165" t="s">
        <v>516</v>
      </c>
      <c r="AQ165" s="12">
        <v>9.8828139862000008E-2</v>
      </c>
      <c r="AR165" t="s">
        <v>510</v>
      </c>
      <c r="AS165" s="12">
        <v>9.7800859870999998E-2</v>
      </c>
      <c r="AT165" t="s">
        <v>560</v>
      </c>
      <c r="AU165" s="12">
        <v>0.10613014367</v>
      </c>
      <c r="AV165" t="s">
        <v>563</v>
      </c>
      <c r="AW165" s="12">
        <v>0.10285379965000001</v>
      </c>
      <c r="AX165" t="s">
        <v>565</v>
      </c>
      <c r="AY165" s="12">
        <v>9.5300006500999998E-2</v>
      </c>
      <c r="AZ165" t="s">
        <v>564</v>
      </c>
      <c r="BA165" s="12">
        <v>9.4883962816000006E-2</v>
      </c>
      <c r="BB165" t="s">
        <v>561</v>
      </c>
      <c r="BC165" s="12">
        <v>8.8994344406000001E-2</v>
      </c>
    </row>
    <row r="166" spans="1:55" x14ac:dyDescent="0.25">
      <c r="A166" s="26" t="s">
        <v>79</v>
      </c>
      <c r="B166" t="s">
        <v>170</v>
      </c>
      <c r="C166" s="1">
        <v>548658</v>
      </c>
      <c r="D166" s="1">
        <v>113368</v>
      </c>
      <c r="E166" s="1">
        <v>309099</v>
      </c>
      <c r="F166" s="1">
        <v>169236</v>
      </c>
      <c r="G166" s="12">
        <v>0.29335438571730998</v>
      </c>
      <c r="H166" s="12">
        <v>0.31704713852233435</v>
      </c>
      <c r="I166" s="12">
        <v>0.38959847576035567</v>
      </c>
      <c r="J166" s="12">
        <v>1.8523745677792676E-3</v>
      </c>
      <c r="K166" s="12">
        <v>0.27064074518382614</v>
      </c>
      <c r="L166" s="12">
        <v>0.62946334062522047</v>
      </c>
      <c r="M166" s="12">
        <v>1.6715475266389106E-2</v>
      </c>
      <c r="N166" s="12">
        <v>7.0302025262860779E-2</v>
      </c>
      <c r="O166" s="12">
        <v>1.2878413661703478E-2</v>
      </c>
      <c r="P166" s="12">
        <v>0.23874461929292218</v>
      </c>
      <c r="Q166" s="12">
        <v>5.4609766424387834E-2</v>
      </c>
      <c r="R166" s="12">
        <v>1.7641662550278738E-3</v>
      </c>
      <c r="S166" s="12">
        <v>8.8208312751393691E-5</v>
      </c>
      <c r="T166" s="12">
        <v>0.34828170206760284</v>
      </c>
      <c r="U166" s="12">
        <v>0.13317691059205419</v>
      </c>
      <c r="V166" s="12">
        <v>7.6811798743913626E-2</v>
      </c>
      <c r="W166" s="12">
        <v>0.14837520287911932</v>
      </c>
      <c r="X166" s="12">
        <v>0.46680721191165053</v>
      </c>
      <c r="Y166" s="12">
        <v>0.41552289887799027</v>
      </c>
      <c r="Z166" s="12">
        <v>0.11766988921035919</v>
      </c>
      <c r="AA166" s="12">
        <v>5.0358125749770659E-2</v>
      </c>
      <c r="AB166" s="12">
        <v>0.33722037964857809</v>
      </c>
      <c r="AC166" s="2">
        <v>15196.5</v>
      </c>
      <c r="AD166" t="s">
        <v>521</v>
      </c>
      <c r="AE166" s="12">
        <v>0.89508503281000007</v>
      </c>
      <c r="AF166" t="s">
        <v>522</v>
      </c>
      <c r="AG166" s="12">
        <v>6.5000705667000003E-2</v>
      </c>
      <c r="AH166" t="s">
        <v>525</v>
      </c>
      <c r="AI166" s="12">
        <v>7.559452403E-3</v>
      </c>
      <c r="AJ166" t="s">
        <v>514</v>
      </c>
      <c r="AK166" s="12">
        <v>0.21989783169999999</v>
      </c>
      <c r="AL166" t="s">
        <v>509</v>
      </c>
      <c r="AM166" s="12">
        <v>0.17605985730000001</v>
      </c>
      <c r="AN166" t="s">
        <v>508</v>
      </c>
      <c r="AO166" s="12">
        <v>0.12467031289</v>
      </c>
      <c r="AP166" t="s">
        <v>510</v>
      </c>
      <c r="AQ166" s="12">
        <v>0.11324578695</v>
      </c>
      <c r="AR166" t="s">
        <v>511</v>
      </c>
      <c r="AS166" s="12">
        <v>6.7103473166999994E-2</v>
      </c>
      <c r="AT166" t="s">
        <v>563</v>
      </c>
      <c r="AU166" s="12">
        <v>0.17575663765000002</v>
      </c>
      <c r="AV166" t="s">
        <v>560</v>
      </c>
      <c r="AW166" s="12">
        <v>0.13484721564999999</v>
      </c>
      <c r="AX166" t="s">
        <v>561</v>
      </c>
      <c r="AY166" s="12">
        <v>0.10790508795999999</v>
      </c>
      <c r="AZ166" t="s">
        <v>569</v>
      </c>
      <c r="BA166" s="12">
        <v>8.6043631861000003E-2</v>
      </c>
      <c r="BB166" t="s">
        <v>562</v>
      </c>
      <c r="BC166" s="12">
        <v>8.4004079105999996E-2</v>
      </c>
    </row>
    <row r="167" spans="1:55" x14ac:dyDescent="0.25">
      <c r="A167" s="26" t="s">
        <v>79</v>
      </c>
      <c r="B167" t="s">
        <v>173</v>
      </c>
      <c r="C167" s="1">
        <v>969133</v>
      </c>
      <c r="D167" s="1">
        <v>164714</v>
      </c>
      <c r="E167" s="1">
        <v>455586</v>
      </c>
      <c r="F167" s="1">
        <v>236774</v>
      </c>
      <c r="G167" s="12">
        <v>0.37983413674611749</v>
      </c>
      <c r="H167" s="12">
        <v>0.28832400403122987</v>
      </c>
      <c r="I167" s="12">
        <v>0.33184185922265258</v>
      </c>
      <c r="J167" s="12">
        <v>2.4466651286472311E-3</v>
      </c>
      <c r="K167" s="12">
        <v>0.62357783794941535</v>
      </c>
      <c r="L167" s="12">
        <v>0.21967774445402333</v>
      </c>
      <c r="M167" s="12">
        <v>2.1327877411756135E-2</v>
      </c>
      <c r="N167" s="12">
        <v>9.9432956518571591E-2</v>
      </c>
      <c r="O167" s="12">
        <v>3.5983583666233596E-2</v>
      </c>
      <c r="P167" s="12">
        <v>0.31719829522687809</v>
      </c>
      <c r="Q167" s="12">
        <v>6.2635841519239413E-2</v>
      </c>
      <c r="R167" s="12">
        <v>2.1370375317216507E-3</v>
      </c>
      <c r="S167" s="12">
        <v>3.0962759692558007E-4</v>
      </c>
      <c r="T167" s="12">
        <v>0.29533615843219158</v>
      </c>
      <c r="U167" s="12">
        <v>0.12126473766650073</v>
      </c>
      <c r="V167" s="12">
        <v>7.9889991136151153E-2</v>
      </c>
      <c r="W167" s="12">
        <v>0.12367497601903907</v>
      </c>
      <c r="X167" s="12">
        <v>0.50724892844566949</v>
      </c>
      <c r="Y167" s="12">
        <v>0.30871692752285779</v>
      </c>
      <c r="Z167" s="12">
        <v>0.18403414403147272</v>
      </c>
      <c r="AA167" s="12">
        <v>3.1199533737265805E-2</v>
      </c>
      <c r="AB167" s="12">
        <v>0.27677671600471121</v>
      </c>
      <c r="AC167" s="2">
        <v>19147.5</v>
      </c>
      <c r="AD167" t="s">
        <v>521</v>
      </c>
      <c r="AE167" s="12">
        <v>0.84659470354999999</v>
      </c>
      <c r="AF167" t="s">
        <v>522</v>
      </c>
      <c r="AG167" s="12">
        <v>9.0666245734999998E-2</v>
      </c>
      <c r="AH167" t="s">
        <v>525</v>
      </c>
      <c r="AI167" s="12">
        <v>1.9154413104000002E-2</v>
      </c>
      <c r="AJ167" t="s">
        <v>509</v>
      </c>
      <c r="AK167" s="12">
        <v>0.18213304439000003</v>
      </c>
      <c r="AL167" t="s">
        <v>511</v>
      </c>
      <c r="AM167" s="12">
        <v>0.12289578577</v>
      </c>
      <c r="AN167" t="s">
        <v>508</v>
      </c>
      <c r="AO167" s="12">
        <v>0.11450795248000001</v>
      </c>
      <c r="AP167" t="s">
        <v>510</v>
      </c>
      <c r="AQ167" s="12">
        <v>8.0492241012000004E-2</v>
      </c>
      <c r="AR167" t="s">
        <v>517</v>
      </c>
      <c r="AS167" s="12">
        <v>7.755117836E-2</v>
      </c>
      <c r="AT167" t="s">
        <v>560</v>
      </c>
      <c r="AU167" s="12">
        <v>0.14418412173</v>
      </c>
      <c r="AV167" t="s">
        <v>563</v>
      </c>
      <c r="AW167" s="12">
        <v>0.11224294900000001</v>
      </c>
      <c r="AX167" t="s">
        <v>561</v>
      </c>
      <c r="AY167" s="12">
        <v>9.5696186414000003E-2</v>
      </c>
      <c r="AZ167" t="s">
        <v>565</v>
      </c>
      <c r="BA167" s="12">
        <v>9.2048131406000003E-2</v>
      </c>
      <c r="BB167" t="s">
        <v>564</v>
      </c>
      <c r="BC167" s="12">
        <v>8.8113579932999994E-2</v>
      </c>
    </row>
    <row r="168" spans="1:55" x14ac:dyDescent="0.25">
      <c r="A168" s="26" t="s">
        <v>79</v>
      </c>
      <c r="B168" t="s">
        <v>499</v>
      </c>
      <c r="C168" s="1">
        <v>903287</v>
      </c>
      <c r="D168" s="1">
        <v>203149</v>
      </c>
      <c r="E168" s="1">
        <v>573105</v>
      </c>
      <c r="F168" s="1">
        <v>289245</v>
      </c>
      <c r="G168" s="12">
        <v>0.43306637000428255</v>
      </c>
      <c r="H168" s="12">
        <v>0.26891591885758731</v>
      </c>
      <c r="I168" s="12">
        <v>0.29801771113813014</v>
      </c>
      <c r="J168" s="12">
        <v>3.1700869804921509E-3</v>
      </c>
      <c r="K168" s="12">
        <v>0.83174911025897247</v>
      </c>
      <c r="L168" s="12">
        <v>9.3970435493160198E-2</v>
      </c>
      <c r="M168" s="12">
        <v>7.654480209107601E-3</v>
      </c>
      <c r="N168" s="12">
        <v>4.9569527785024783E-2</v>
      </c>
      <c r="O168" s="12">
        <v>1.7056446253734942E-2</v>
      </c>
      <c r="P168" s="12">
        <v>0.3588400632048398</v>
      </c>
      <c r="Q168" s="12">
        <v>7.4226306799442768E-2</v>
      </c>
      <c r="R168" s="12">
        <v>2.9633421774165761E-3</v>
      </c>
      <c r="S168" s="12">
        <v>2.0674480307557506E-4</v>
      </c>
      <c r="T168" s="12">
        <v>0.24621337048176462</v>
      </c>
      <c r="U168" s="12">
        <v>0.10822598191475223</v>
      </c>
      <c r="V168" s="12">
        <v>8.7797626372760881E-2</v>
      </c>
      <c r="W168" s="12">
        <v>0.12469665122643971</v>
      </c>
      <c r="X168" s="12">
        <v>0.52865630645486805</v>
      </c>
      <c r="Y168" s="12">
        <v>0.33697926152725338</v>
      </c>
      <c r="Z168" s="12">
        <v>0.13436443201787851</v>
      </c>
      <c r="AA168" s="12">
        <v>9.1853762509291212E-2</v>
      </c>
      <c r="AB168" s="12">
        <v>0.31786028973807401</v>
      </c>
      <c r="AC168" s="2">
        <v>18830.400000000001</v>
      </c>
      <c r="AD168" t="s">
        <v>521</v>
      </c>
      <c r="AE168" s="12">
        <v>0.94822027182000002</v>
      </c>
      <c r="AF168" t="s">
        <v>522</v>
      </c>
      <c r="AG168" s="12">
        <v>3.5934215773000003E-2</v>
      </c>
      <c r="AH168" t="s">
        <v>532</v>
      </c>
      <c r="AI168" s="12">
        <v>4.7698979569999996E-3</v>
      </c>
      <c r="AJ168" t="s">
        <v>509</v>
      </c>
      <c r="AK168" s="12">
        <v>0.19991510668000001</v>
      </c>
      <c r="AL168" t="s">
        <v>508</v>
      </c>
      <c r="AM168" s="12">
        <v>0.14819081939000001</v>
      </c>
      <c r="AN168" t="s">
        <v>511</v>
      </c>
      <c r="AO168" s="12">
        <v>0.11801904035999999</v>
      </c>
      <c r="AP168" t="s">
        <v>517</v>
      </c>
      <c r="AQ168" s="12">
        <v>9.9238558892999998E-2</v>
      </c>
      <c r="AR168" t="s">
        <v>513</v>
      </c>
      <c r="AS168" s="12">
        <v>8.1047133117999992E-2</v>
      </c>
      <c r="AT168" t="s">
        <v>560</v>
      </c>
      <c r="AU168" s="12">
        <v>0.11105985711000001</v>
      </c>
      <c r="AV168" t="s">
        <v>569</v>
      </c>
      <c r="AW168" s="12">
        <v>0.10794093442</v>
      </c>
      <c r="AX168" t="s">
        <v>565</v>
      </c>
      <c r="AY168" s="12">
        <v>0.10531999098</v>
      </c>
      <c r="AZ168" t="s">
        <v>561</v>
      </c>
      <c r="BA168" s="12">
        <v>0.10425588795</v>
      </c>
      <c r="BB168" t="s">
        <v>563</v>
      </c>
      <c r="BC168" s="12">
        <v>0.10209623056</v>
      </c>
    </row>
    <row r="169" spans="1:55" x14ac:dyDescent="0.25">
      <c r="A169" s="26" t="s">
        <v>80</v>
      </c>
      <c r="B169" t="s">
        <v>209</v>
      </c>
      <c r="C169" s="1">
        <v>1082571</v>
      </c>
      <c r="D169" s="1">
        <v>154307</v>
      </c>
      <c r="E169" s="1">
        <v>436001</v>
      </c>
      <c r="F169" s="1">
        <v>226291</v>
      </c>
      <c r="G169" s="12">
        <v>0.40600232005028936</v>
      </c>
      <c r="H169" s="12">
        <v>0.23455838037159688</v>
      </c>
      <c r="I169" s="12">
        <v>0.35943929957811377</v>
      </c>
      <c r="J169" s="12">
        <v>1.2183504312830915E-3</v>
      </c>
      <c r="K169" s="12">
        <v>0.3754593116320063</v>
      </c>
      <c r="L169" s="12">
        <v>8.3567174528699287E-2</v>
      </c>
      <c r="M169" s="12">
        <v>3.5487696604820262E-2</v>
      </c>
      <c r="N169" s="12">
        <v>0.48458592286804875</v>
      </c>
      <c r="O169" s="12">
        <v>2.0899894366425371E-2</v>
      </c>
      <c r="P169" s="12">
        <v>0.34804642692813675</v>
      </c>
      <c r="Q169" s="12">
        <v>5.7955893122152595E-2</v>
      </c>
      <c r="R169" s="12">
        <v>5.37888754236684E-4</v>
      </c>
      <c r="S169" s="12">
        <v>6.8046167704640748E-4</v>
      </c>
      <c r="T169" s="12">
        <v>0.23895221862909655</v>
      </c>
      <c r="U169" s="12">
        <v>0.12432358869007887</v>
      </c>
      <c r="V169" s="12">
        <v>8.2880232264252438E-2</v>
      </c>
      <c r="W169" s="12">
        <v>0.14784164036628281</v>
      </c>
      <c r="X169" s="12">
        <v>0.46757438094188858</v>
      </c>
      <c r="Y169" s="12">
        <v>0.31547499465351542</v>
      </c>
      <c r="Z169" s="12">
        <v>0.21695062440459603</v>
      </c>
      <c r="AA169" s="12">
        <v>5.6186692761831934E-2</v>
      </c>
      <c r="AB169" s="12">
        <v>0.22569293680779226</v>
      </c>
      <c r="AC169" s="2">
        <v>19705.7</v>
      </c>
      <c r="AD169" t="s">
        <v>521</v>
      </c>
      <c r="AE169" s="12">
        <v>0.56701899460000005</v>
      </c>
      <c r="AF169" t="s">
        <v>522</v>
      </c>
      <c r="AG169" s="12">
        <v>0.36966566649999999</v>
      </c>
      <c r="AH169" t="s">
        <v>523</v>
      </c>
      <c r="AI169" s="12">
        <v>1.2358480173E-2</v>
      </c>
      <c r="AJ169" t="s">
        <v>508</v>
      </c>
      <c r="AK169" s="12">
        <v>0.15930669513000001</v>
      </c>
      <c r="AL169" t="s">
        <v>509</v>
      </c>
      <c r="AM169" s="12">
        <v>0.15683854757000001</v>
      </c>
      <c r="AN169" t="s">
        <v>511</v>
      </c>
      <c r="AO169" s="12">
        <v>0.15652724967999998</v>
      </c>
      <c r="AP169" t="s">
        <v>510</v>
      </c>
      <c r="AQ169" s="12">
        <v>8.9464789985000001E-2</v>
      </c>
      <c r="AR169" t="s">
        <v>516</v>
      </c>
      <c r="AS169" s="12">
        <v>8.3450070041999988E-2</v>
      </c>
      <c r="AT169" t="s">
        <v>560</v>
      </c>
      <c r="AU169" s="12">
        <v>0.14360830660999999</v>
      </c>
      <c r="AV169" t="s">
        <v>565</v>
      </c>
      <c r="AW169" s="12">
        <v>0.10608712699</v>
      </c>
      <c r="AX169" t="s">
        <v>561</v>
      </c>
      <c r="AY169" s="12">
        <v>9.5647851231999995E-2</v>
      </c>
      <c r="AZ169" t="s">
        <v>566</v>
      </c>
      <c r="BA169" s="12">
        <v>9.2287118592000006E-2</v>
      </c>
      <c r="BB169" t="s">
        <v>563</v>
      </c>
      <c r="BC169" s="12">
        <v>8.9703555374999994E-2</v>
      </c>
    </row>
    <row r="170" spans="1:55" x14ac:dyDescent="0.25">
      <c r="A170" s="26" t="s">
        <v>80</v>
      </c>
      <c r="B170" t="s">
        <v>388</v>
      </c>
      <c r="C170" s="1">
        <v>152061</v>
      </c>
      <c r="D170" s="1">
        <v>51703</v>
      </c>
      <c r="E170" s="1">
        <v>162778</v>
      </c>
      <c r="F170" s="1">
        <v>90709</v>
      </c>
      <c r="G170" s="12">
        <v>0.45919965959422082</v>
      </c>
      <c r="H170" s="12">
        <v>0.24242307022803319</v>
      </c>
      <c r="I170" s="12">
        <v>0.29837727017774596</v>
      </c>
      <c r="J170" s="12">
        <v>2.0888536448561978E-3</v>
      </c>
      <c r="K170" s="12">
        <v>5.4310194766261144E-2</v>
      </c>
      <c r="L170" s="12">
        <v>9.6706187261861015E-3</v>
      </c>
      <c r="M170" s="12">
        <v>2.0501711699514535E-3</v>
      </c>
      <c r="N170" s="12">
        <v>0.93396901533760135</v>
      </c>
      <c r="O170" s="12">
        <v>0</v>
      </c>
      <c r="P170" s="12">
        <v>0.39384561824265518</v>
      </c>
      <c r="Q170" s="12">
        <v>6.5354041351565667E-2</v>
      </c>
      <c r="R170" s="12">
        <v>1.3538866216660542E-3</v>
      </c>
      <c r="S170" s="12">
        <v>7.3496702319014371E-4</v>
      </c>
      <c r="T170" s="12">
        <v>0.29431561031274783</v>
      </c>
      <c r="U170" s="12">
        <v>7.6185134324894113E-2</v>
      </c>
      <c r="V170" s="12">
        <v>6.6243738274374797E-2</v>
      </c>
      <c r="W170" s="12">
        <v>0.10405585749376245</v>
      </c>
      <c r="X170" s="12">
        <v>0.6521865268939907</v>
      </c>
      <c r="Y170" s="12">
        <v>0.25789606018993094</v>
      </c>
      <c r="Z170" s="12">
        <v>8.9917412916078368E-2</v>
      </c>
      <c r="AA170" s="12">
        <v>1.6304663172349767E-2</v>
      </c>
      <c r="AB170" s="12">
        <v>0.38415565827901671</v>
      </c>
      <c r="AC170" s="2">
        <v>17222.599999999999</v>
      </c>
      <c r="AD170" t="s">
        <v>522</v>
      </c>
      <c r="AE170" s="12">
        <v>0.7951762953799999</v>
      </c>
      <c r="AF170" t="s">
        <v>521</v>
      </c>
      <c r="AG170" s="12">
        <v>0.20277353345000002</v>
      </c>
      <c r="AH170" t="s">
        <v>524</v>
      </c>
      <c r="AI170" s="12">
        <v>2.0501711700000001E-3</v>
      </c>
      <c r="AJ170" t="s">
        <v>508</v>
      </c>
      <c r="AK170" s="12">
        <v>0.23470240391</v>
      </c>
      <c r="AL170" t="s">
        <v>509</v>
      </c>
      <c r="AM170" s="12">
        <v>0.18064661267999998</v>
      </c>
      <c r="AN170" t="s">
        <v>513</v>
      </c>
      <c r="AO170" s="12">
        <v>0.12009898444999999</v>
      </c>
      <c r="AP170" t="s">
        <v>511</v>
      </c>
      <c r="AQ170" s="12">
        <v>0.10088057591000001</v>
      </c>
      <c r="AR170" t="s">
        <v>512</v>
      </c>
      <c r="AS170" s="12">
        <v>8.9086000770999985E-2</v>
      </c>
      <c r="AT170" t="s">
        <v>561</v>
      </c>
      <c r="AU170" s="12">
        <v>0.14260443307999998</v>
      </c>
      <c r="AV170" t="s">
        <v>567</v>
      </c>
      <c r="AW170" s="12">
        <v>0.13350383631999999</v>
      </c>
      <c r="AX170" t="s">
        <v>560</v>
      </c>
      <c r="AY170" s="12">
        <v>9.9872122761999998E-2</v>
      </c>
      <c r="AZ170" t="s">
        <v>562</v>
      </c>
      <c r="BA170" s="12">
        <v>9.8401534526999998E-2</v>
      </c>
      <c r="BB170" t="s">
        <v>565</v>
      </c>
      <c r="BC170" s="12">
        <v>8.2757885763E-2</v>
      </c>
    </row>
    <row r="171" spans="1:55" x14ac:dyDescent="0.25">
      <c r="A171" s="26" t="s">
        <v>80</v>
      </c>
      <c r="B171" t="s">
        <v>389</v>
      </c>
      <c r="C171" s="1">
        <v>200136</v>
      </c>
      <c r="D171" s="1">
        <v>45620</v>
      </c>
      <c r="E171" s="1">
        <v>132330</v>
      </c>
      <c r="F171" s="1">
        <v>71642</v>
      </c>
      <c r="G171" s="12">
        <v>0.38024989039894785</v>
      </c>
      <c r="H171" s="12">
        <v>0.28290223586146429</v>
      </c>
      <c r="I171" s="12">
        <v>0.33684787373958791</v>
      </c>
      <c r="J171" s="12">
        <v>0</v>
      </c>
      <c r="K171" s="12">
        <v>0.22643577378342833</v>
      </c>
      <c r="L171" s="12">
        <v>1.7952652345462516E-2</v>
      </c>
      <c r="M171" s="12">
        <v>2.3366944322665499E-2</v>
      </c>
      <c r="N171" s="12">
        <v>0.72124068391056551</v>
      </c>
      <c r="O171" s="12">
        <v>1.1003945637878123E-2</v>
      </c>
      <c r="P171" s="12">
        <v>0.31957474791758</v>
      </c>
      <c r="Q171" s="12">
        <v>6.0675142481367822E-2</v>
      </c>
      <c r="R171" s="12">
        <v>0</v>
      </c>
      <c r="S171" s="12">
        <v>0</v>
      </c>
      <c r="T171" s="12">
        <v>0.360872424375274</v>
      </c>
      <c r="U171" s="12">
        <v>6.166155195089873E-2</v>
      </c>
      <c r="V171" s="12">
        <v>6.3787812362998686E-2</v>
      </c>
      <c r="W171" s="12">
        <v>0.13342832091188075</v>
      </c>
      <c r="X171" s="12">
        <v>0.54028934677772911</v>
      </c>
      <c r="Y171" s="12">
        <v>0.37836475230162209</v>
      </c>
      <c r="Z171" s="12">
        <v>8.1345900920648834E-2</v>
      </c>
      <c r="AA171" s="12">
        <v>8.566418237615081E-2</v>
      </c>
      <c r="AB171" s="12">
        <v>0.36665935992985532</v>
      </c>
      <c r="AC171" s="2">
        <v>18872.7</v>
      </c>
      <c r="AD171" t="s">
        <v>521</v>
      </c>
      <c r="AE171" s="12">
        <v>0.61790881192000002</v>
      </c>
      <c r="AF171" t="s">
        <v>522</v>
      </c>
      <c r="AG171" s="12">
        <v>0.36626479613999996</v>
      </c>
      <c r="AH171" t="s">
        <v>524</v>
      </c>
      <c r="AI171" s="12">
        <v>5.940377028E-3</v>
      </c>
      <c r="AJ171" t="s">
        <v>509</v>
      </c>
      <c r="AK171" s="12">
        <v>0.21353512893000001</v>
      </c>
      <c r="AL171" t="s">
        <v>508</v>
      </c>
      <c r="AM171" s="12">
        <v>0.17698956353</v>
      </c>
      <c r="AN171" t="s">
        <v>511</v>
      </c>
      <c r="AO171" s="12">
        <v>0.14385109205999999</v>
      </c>
      <c r="AP171" t="s">
        <v>513</v>
      </c>
      <c r="AQ171" s="12">
        <v>8.6719506508999997E-2</v>
      </c>
      <c r="AR171" t="s">
        <v>514</v>
      </c>
      <c r="AS171" s="12">
        <v>6.9863357601000001E-2</v>
      </c>
      <c r="AT171" t="s">
        <v>561</v>
      </c>
      <c r="AU171" s="12">
        <v>0.12149466192</v>
      </c>
      <c r="AV171" t="s">
        <v>560</v>
      </c>
      <c r="AW171" s="12">
        <v>0.11715302490999999</v>
      </c>
      <c r="AX171" t="s">
        <v>563</v>
      </c>
      <c r="AY171" s="12">
        <v>0.10548042705000001</v>
      </c>
      <c r="AZ171" t="s">
        <v>565</v>
      </c>
      <c r="BA171" s="12">
        <v>0.10410438909</v>
      </c>
      <c r="BB171" t="s">
        <v>566</v>
      </c>
      <c r="BC171" s="12">
        <v>0.10187425859999999</v>
      </c>
    </row>
    <row r="172" spans="1:55" x14ac:dyDescent="0.25">
      <c r="A172" s="26" t="s">
        <v>80</v>
      </c>
      <c r="B172" t="s">
        <v>152</v>
      </c>
      <c r="C172" s="1">
        <v>3381381</v>
      </c>
      <c r="D172" s="1">
        <v>565268</v>
      </c>
      <c r="E172" s="1">
        <v>1685528</v>
      </c>
      <c r="F172" s="1">
        <v>912628</v>
      </c>
      <c r="G172" s="12">
        <v>0.41365157765873889</v>
      </c>
      <c r="H172" s="12">
        <v>0.26726968446825222</v>
      </c>
      <c r="I172" s="12">
        <v>0.31907873787300889</v>
      </c>
      <c r="J172" s="12">
        <v>1.2118145729105487E-3</v>
      </c>
      <c r="K172" s="12">
        <v>0.29495920519116597</v>
      </c>
      <c r="L172" s="12">
        <v>0.22131449153321964</v>
      </c>
      <c r="M172" s="12">
        <v>5.255029472745671E-2</v>
      </c>
      <c r="N172" s="12">
        <v>0.41238315277001353</v>
      </c>
      <c r="O172" s="12">
        <v>1.8792855778144171E-2</v>
      </c>
      <c r="P172" s="12">
        <v>0.36047149316784249</v>
      </c>
      <c r="Q172" s="12">
        <v>5.3180084490896354E-2</v>
      </c>
      <c r="R172" s="12">
        <v>4.8295675679500697E-4</v>
      </c>
      <c r="S172" s="12">
        <v>7.2885781611554165E-4</v>
      </c>
      <c r="T172" s="12">
        <v>0.2892928663925784</v>
      </c>
      <c r="U172" s="12">
        <v>0.10864934862755365</v>
      </c>
      <c r="V172" s="12">
        <v>7.9627716410622926E-2</v>
      </c>
      <c r="W172" s="12">
        <v>0.10877849091050616</v>
      </c>
      <c r="X172" s="12">
        <v>0.53806866831308331</v>
      </c>
      <c r="Y172" s="12">
        <v>0.31091800703383177</v>
      </c>
      <c r="Z172" s="12">
        <v>0.1510133246530849</v>
      </c>
      <c r="AA172" s="12">
        <v>4.4032211269698619E-2</v>
      </c>
      <c r="AB172" s="12">
        <v>0.22835716863505454</v>
      </c>
      <c r="AC172" s="2">
        <v>23199.9</v>
      </c>
      <c r="AD172" t="s">
        <v>521</v>
      </c>
      <c r="AE172" s="12">
        <v>0.54404813291999998</v>
      </c>
      <c r="AF172" t="s">
        <v>522</v>
      </c>
      <c r="AG172" s="12">
        <v>0.37071619125999999</v>
      </c>
      <c r="AH172" t="s">
        <v>524</v>
      </c>
      <c r="AI172" s="12">
        <v>1.3922599546000001E-2</v>
      </c>
      <c r="AJ172" t="s">
        <v>509</v>
      </c>
      <c r="AK172" s="12">
        <v>0.17889423707999999</v>
      </c>
      <c r="AL172" t="s">
        <v>511</v>
      </c>
      <c r="AM172" s="12">
        <v>0.15755380074</v>
      </c>
      <c r="AN172" t="s">
        <v>508</v>
      </c>
      <c r="AO172" s="12">
        <v>0.13154273512</v>
      </c>
      <c r="AP172" t="s">
        <v>514</v>
      </c>
      <c r="AQ172" s="12">
        <v>9.1585444537999994E-2</v>
      </c>
      <c r="AR172" t="s">
        <v>510</v>
      </c>
      <c r="AS172" s="12">
        <v>8.1818804706999995E-2</v>
      </c>
      <c r="AT172" t="s">
        <v>560</v>
      </c>
      <c r="AU172" s="12">
        <v>0.14297361919000001</v>
      </c>
      <c r="AV172" t="s">
        <v>563</v>
      </c>
      <c r="AW172" s="12">
        <v>0.11160220785</v>
      </c>
      <c r="AX172" t="s">
        <v>561</v>
      </c>
      <c r="AY172" s="12">
        <v>0.10769429133</v>
      </c>
      <c r="AZ172" t="s">
        <v>566</v>
      </c>
      <c r="BA172" s="12">
        <v>8.9851741876999999E-2</v>
      </c>
      <c r="BB172" t="s">
        <v>565</v>
      </c>
      <c r="BC172" s="12">
        <v>8.6817939630999999E-2</v>
      </c>
    </row>
    <row r="173" spans="1:55" x14ac:dyDescent="0.25">
      <c r="A173" s="26" t="s">
        <v>80</v>
      </c>
      <c r="B173" t="s">
        <v>155</v>
      </c>
      <c r="C173" s="1">
        <v>349922</v>
      </c>
      <c r="D173" s="1">
        <v>101652</v>
      </c>
      <c r="E173" s="1">
        <v>308649</v>
      </c>
      <c r="F173" s="1">
        <v>169760</v>
      </c>
      <c r="G173" s="12">
        <v>0.42403494274583875</v>
      </c>
      <c r="H173" s="12">
        <v>0.23844095541651911</v>
      </c>
      <c r="I173" s="12">
        <v>0.33752410183764214</v>
      </c>
      <c r="J173" s="12">
        <v>1.4854601975366939E-3</v>
      </c>
      <c r="K173" s="12">
        <v>9.0563884625978835E-2</v>
      </c>
      <c r="L173" s="12">
        <v>1.7441860465116279E-2</v>
      </c>
      <c r="M173" s="12">
        <v>7.358438594420179E-3</v>
      </c>
      <c r="N173" s="12">
        <v>0.87514264352890248</v>
      </c>
      <c r="O173" s="12">
        <v>9.493172785582182E-3</v>
      </c>
      <c r="P173" s="12">
        <v>0.36885649077243932</v>
      </c>
      <c r="Q173" s="12">
        <v>5.5178451973399441E-2</v>
      </c>
      <c r="R173" s="12">
        <v>5.1154920709872904E-4</v>
      </c>
      <c r="S173" s="12">
        <v>9.7391099043796486E-4</v>
      </c>
      <c r="T173" s="12">
        <v>0.2846279463266832</v>
      </c>
      <c r="U173" s="12">
        <v>9.4882540432062332E-2</v>
      </c>
      <c r="V173" s="12">
        <v>5.3614291897847562E-2</v>
      </c>
      <c r="W173" s="12">
        <v>0.14284027859756818</v>
      </c>
      <c r="X173" s="12">
        <v>0.45675441703065361</v>
      </c>
      <c r="Y173" s="12">
        <v>0.40590445834808958</v>
      </c>
      <c r="Z173" s="12">
        <v>0.13734112462125683</v>
      </c>
      <c r="AA173" s="12">
        <v>6.5989847715736044E-2</v>
      </c>
      <c r="AB173" s="12">
        <v>0.38738047456026442</v>
      </c>
      <c r="AC173" s="2">
        <v>17729.2</v>
      </c>
      <c r="AD173" t="s">
        <v>522</v>
      </c>
      <c r="AE173" s="12">
        <v>0.79373745721000011</v>
      </c>
      <c r="AF173" t="s">
        <v>521</v>
      </c>
      <c r="AG173" s="12">
        <v>0.19803840554000002</v>
      </c>
      <c r="AH173" t="s">
        <v>525</v>
      </c>
      <c r="AI173" s="12">
        <v>3.2463699680000003E-3</v>
      </c>
      <c r="AJ173" t="s">
        <v>509</v>
      </c>
      <c r="AK173" s="12">
        <v>0.16478061704999999</v>
      </c>
      <c r="AL173" t="s">
        <v>508</v>
      </c>
      <c r="AM173" s="12">
        <v>0.16458908591999999</v>
      </c>
      <c r="AN173" t="s">
        <v>513</v>
      </c>
      <c r="AO173" s="12">
        <v>0.13459850286</v>
      </c>
      <c r="AP173" t="s">
        <v>511</v>
      </c>
      <c r="AQ173" s="12">
        <v>0.10456003703</v>
      </c>
      <c r="AR173" t="s">
        <v>510</v>
      </c>
      <c r="AS173" s="12">
        <v>9.9308891832999999E-2</v>
      </c>
      <c r="AT173" t="s">
        <v>560</v>
      </c>
      <c r="AU173" s="12">
        <v>0.14612714367000001</v>
      </c>
      <c r="AV173" t="s">
        <v>565</v>
      </c>
      <c r="AW173" s="12">
        <v>9.7766955079999995E-2</v>
      </c>
      <c r="AX173" t="s">
        <v>561</v>
      </c>
      <c r="AY173" s="12">
        <v>9.6388788145999993E-2</v>
      </c>
      <c r="AZ173" t="s">
        <v>564</v>
      </c>
      <c r="BA173" s="12">
        <v>8.2503497227999989E-2</v>
      </c>
      <c r="BB173" t="s">
        <v>563</v>
      </c>
      <c r="BC173" s="12">
        <v>8.1591627376999987E-2</v>
      </c>
    </row>
    <row r="174" spans="1:55" x14ac:dyDescent="0.25">
      <c r="A174" s="26" t="s">
        <v>80</v>
      </c>
      <c r="B174" t="s">
        <v>225</v>
      </c>
      <c r="C174" s="1">
        <v>3042175</v>
      </c>
      <c r="D174" s="1">
        <v>586687</v>
      </c>
      <c r="E174" s="1">
        <v>1734402</v>
      </c>
      <c r="F174" s="1">
        <v>930465</v>
      </c>
      <c r="G174" s="12">
        <v>0.4254363911250803</v>
      </c>
      <c r="H174" s="12">
        <v>0.2631079263730064</v>
      </c>
      <c r="I174" s="12">
        <v>0.3114556825019133</v>
      </c>
      <c r="J174" s="12">
        <v>2.2669668835341504E-3</v>
      </c>
      <c r="K174" s="12">
        <v>0.20550310472193861</v>
      </c>
      <c r="L174" s="12">
        <v>0.22811311653402921</v>
      </c>
      <c r="M174" s="12">
        <v>5.6004308941565092E-2</v>
      </c>
      <c r="N174" s="12">
        <v>0.49294768760855445</v>
      </c>
      <c r="O174" s="12">
        <v>1.7431782193912598E-2</v>
      </c>
      <c r="P174" s="12">
        <v>0.35816883619374557</v>
      </c>
      <c r="Q174" s="12">
        <v>6.7267554931334766E-2</v>
      </c>
      <c r="R174" s="12">
        <v>1.4505179081861367E-3</v>
      </c>
      <c r="S174" s="12">
        <v>8.1644897534801351E-4</v>
      </c>
      <c r="T174" s="12">
        <v>0.26676745862785439</v>
      </c>
      <c r="U174" s="12">
        <v>0.11629199215254471</v>
      </c>
      <c r="V174" s="12">
        <v>7.9299524277851738E-2</v>
      </c>
      <c r="W174" s="12">
        <v>0.11220463381666886</v>
      </c>
      <c r="X174" s="12">
        <v>0.54792078229106833</v>
      </c>
      <c r="Y174" s="12">
        <v>0.30547123082665883</v>
      </c>
      <c r="Z174" s="12">
        <v>0.14660798688227283</v>
      </c>
      <c r="AA174" s="12">
        <v>3.2049457376761376E-2</v>
      </c>
      <c r="AB174" s="12">
        <v>0.29122342918796562</v>
      </c>
      <c r="AC174" s="2">
        <v>19958</v>
      </c>
      <c r="AD174" t="s">
        <v>521</v>
      </c>
      <c r="AE174" s="12">
        <v>0.47279213617999999</v>
      </c>
      <c r="AF174" t="s">
        <v>522</v>
      </c>
      <c r="AG174" s="12">
        <v>0.43635533087</v>
      </c>
      <c r="AH174" t="s">
        <v>524</v>
      </c>
      <c r="AI174" s="12">
        <v>1.9654432432000001E-2</v>
      </c>
      <c r="AJ174" t="s">
        <v>511</v>
      </c>
      <c r="AK174" s="12">
        <v>0.17808640228000003</v>
      </c>
      <c r="AL174" t="s">
        <v>509</v>
      </c>
      <c r="AM174" s="12">
        <v>0.16333821344999999</v>
      </c>
      <c r="AN174" t="s">
        <v>508</v>
      </c>
      <c r="AO174" s="12">
        <v>0.10931993863</v>
      </c>
      <c r="AP174" t="s">
        <v>514</v>
      </c>
      <c r="AQ174" s="12">
        <v>8.7593996111999986E-2</v>
      </c>
      <c r="AR174" t="s">
        <v>512</v>
      </c>
      <c r="AS174" s="12">
        <v>8.4102423071000007E-2</v>
      </c>
      <c r="AT174" t="s">
        <v>560</v>
      </c>
      <c r="AU174" s="12">
        <v>0.11414976070999999</v>
      </c>
      <c r="AV174" t="s">
        <v>561</v>
      </c>
      <c r="AW174" s="12">
        <v>0.11071457984000001</v>
      </c>
      <c r="AX174" t="s">
        <v>566</v>
      </c>
      <c r="AY174" s="12">
        <v>0.10656015226999999</v>
      </c>
      <c r="AZ174" t="s">
        <v>563</v>
      </c>
      <c r="BA174" s="12">
        <v>9.9984443773000004E-2</v>
      </c>
      <c r="BB174" t="s">
        <v>565</v>
      </c>
      <c r="BC174" s="12">
        <v>9.4117001126000008E-2</v>
      </c>
    </row>
    <row r="175" spans="1:55" x14ac:dyDescent="0.25">
      <c r="A175" s="26" t="s">
        <v>80</v>
      </c>
      <c r="B175" t="s">
        <v>390</v>
      </c>
      <c r="C175" s="1">
        <v>101021</v>
      </c>
      <c r="D175" s="1">
        <v>33872</v>
      </c>
      <c r="E175" s="1">
        <v>113251</v>
      </c>
      <c r="F175" s="1">
        <v>64470</v>
      </c>
      <c r="G175" s="12">
        <v>0.47041804440245633</v>
      </c>
      <c r="H175" s="12">
        <v>0.26520429853566369</v>
      </c>
      <c r="I175" s="12">
        <v>0.26437765706188004</v>
      </c>
      <c r="J175" s="12">
        <v>6.6426547000472368E-3</v>
      </c>
      <c r="K175" s="12">
        <v>3.705125177137459E-2</v>
      </c>
      <c r="L175" s="12">
        <v>1.5942371280113369E-3</v>
      </c>
      <c r="M175" s="12">
        <v>3.0113367973547472E-3</v>
      </c>
      <c r="N175" s="12">
        <v>0.95704416627302791</v>
      </c>
      <c r="O175" s="12">
        <v>1.2990080302314596E-3</v>
      </c>
      <c r="P175" s="12">
        <v>0.38985002361832782</v>
      </c>
      <c r="Q175" s="12">
        <v>8.0568020784128488E-2</v>
      </c>
      <c r="R175" s="12">
        <v>6.6426547000472368E-3</v>
      </c>
      <c r="S175" s="12">
        <v>0</v>
      </c>
      <c r="T175" s="12">
        <v>0.28625413320736892</v>
      </c>
      <c r="U175" s="12">
        <v>7.6080538497874356E-2</v>
      </c>
      <c r="V175" s="12">
        <v>8.9011572980632975E-2</v>
      </c>
      <c r="W175" s="12">
        <v>7.823571091166745E-2</v>
      </c>
      <c r="X175" s="12">
        <v>0.60725673122342938</v>
      </c>
      <c r="Y175" s="12">
        <v>0.31698748228625412</v>
      </c>
      <c r="Z175" s="12">
        <v>7.5755786490316487E-2</v>
      </c>
      <c r="AA175" s="12">
        <v>1.4200519603212093E-2</v>
      </c>
      <c r="AB175" s="12">
        <v>0.36313179026924891</v>
      </c>
      <c r="AC175" s="2">
        <v>19248.8</v>
      </c>
      <c r="AD175" t="s">
        <v>522</v>
      </c>
      <c r="AE175" s="12">
        <v>0.94871870572000006</v>
      </c>
      <c r="AF175" t="s">
        <v>521</v>
      </c>
      <c r="AG175" s="12">
        <v>4.5140529050999995E-2</v>
      </c>
      <c r="AH175" t="s">
        <v>547</v>
      </c>
      <c r="AI175" s="12">
        <v>3.1294284360000001E-3</v>
      </c>
      <c r="AJ175" t="s">
        <v>509</v>
      </c>
      <c r="AK175" s="12">
        <v>0.21636268047000001</v>
      </c>
      <c r="AL175" t="s">
        <v>514</v>
      </c>
      <c r="AM175" s="12">
        <v>0.14854207950999998</v>
      </c>
      <c r="AN175" t="s">
        <v>508</v>
      </c>
      <c r="AO175" s="12">
        <v>0.14332511019999999</v>
      </c>
      <c r="AP175" t="s">
        <v>513</v>
      </c>
      <c r="AQ175" s="12">
        <v>9.293484854600001E-2</v>
      </c>
      <c r="AR175" t="s">
        <v>511</v>
      </c>
      <c r="AS175" s="12">
        <v>8.5331823513000005E-2</v>
      </c>
      <c r="AT175" t="s">
        <v>561</v>
      </c>
      <c r="AU175" s="12">
        <v>0.17821813977000001</v>
      </c>
      <c r="AV175" t="s">
        <v>560</v>
      </c>
      <c r="AW175" s="12">
        <v>0.12940005138999999</v>
      </c>
      <c r="AX175" t="s">
        <v>563</v>
      </c>
      <c r="AY175" s="12">
        <v>0.11501156218</v>
      </c>
      <c r="AZ175" t="s">
        <v>567</v>
      </c>
      <c r="BA175" s="12">
        <v>9.9434737924000011E-2</v>
      </c>
      <c r="BB175" t="s">
        <v>562</v>
      </c>
      <c r="BC175" s="12">
        <v>9.6190904418999995E-2</v>
      </c>
    </row>
    <row r="176" spans="1:55" x14ac:dyDescent="0.25">
      <c r="A176" s="26" t="s">
        <v>80</v>
      </c>
      <c r="B176" t="s">
        <v>169</v>
      </c>
      <c r="C176" s="1">
        <v>312152</v>
      </c>
      <c r="D176" s="1">
        <v>101783</v>
      </c>
      <c r="E176" s="1">
        <v>361858</v>
      </c>
      <c r="F176" s="1">
        <v>210836</v>
      </c>
      <c r="G176" s="12">
        <v>0.54361730347896997</v>
      </c>
      <c r="H176" s="12">
        <v>0.22019394201389231</v>
      </c>
      <c r="I176" s="12">
        <v>0.23618875450713772</v>
      </c>
      <c r="J176" s="12">
        <v>1.3067015120403211E-3</v>
      </c>
      <c r="K176" s="12">
        <v>2.9435170902803023E-2</v>
      </c>
      <c r="L176" s="12">
        <v>1.6702199777958991E-3</v>
      </c>
      <c r="M176" s="12">
        <v>6.9166756727547822E-3</v>
      </c>
      <c r="N176" s="12">
        <v>0.96146704262990867</v>
      </c>
      <c r="O176" s="12">
        <v>5.1089081673756913E-4</v>
      </c>
      <c r="P176" s="12">
        <v>0.47746676753485356</v>
      </c>
      <c r="Q176" s="12">
        <v>6.6150535944116406E-2</v>
      </c>
      <c r="R176" s="12">
        <v>1.3067015120403211E-3</v>
      </c>
      <c r="S176" s="12">
        <v>0</v>
      </c>
      <c r="T176" s="12">
        <v>0.27513435445997858</v>
      </c>
      <c r="U176" s="12">
        <v>7.6103082047100201E-2</v>
      </c>
      <c r="V176" s="12">
        <v>4.0625644754035545E-2</v>
      </c>
      <c r="W176" s="12">
        <v>6.4519615259915702E-2</v>
      </c>
      <c r="X176" s="12">
        <v>0.59823349675289583</v>
      </c>
      <c r="Y176" s="12">
        <v>0.27068370946032244</v>
      </c>
      <c r="Z176" s="12">
        <v>0.13108279378678167</v>
      </c>
      <c r="AA176" s="12">
        <v>7.7812601318491296E-3</v>
      </c>
      <c r="AB176" s="12">
        <v>0.45431948360728214</v>
      </c>
      <c r="AC176" s="2">
        <v>18235.7</v>
      </c>
      <c r="AD176" t="s">
        <v>522</v>
      </c>
      <c r="AE176" s="12">
        <v>0.91534932159999993</v>
      </c>
      <c r="AF176" t="s">
        <v>521</v>
      </c>
      <c r="AG176" s="12">
        <v>7.6309403338000001E-2</v>
      </c>
      <c r="AH176" t="s">
        <v>528</v>
      </c>
      <c r="AI176" s="12">
        <v>6.9166756730000001E-3</v>
      </c>
      <c r="AJ176" t="s">
        <v>508</v>
      </c>
      <c r="AK176" s="12">
        <v>0.22993584311999998</v>
      </c>
      <c r="AL176" t="s">
        <v>509</v>
      </c>
      <c r="AM176" s="12">
        <v>0.20410664568</v>
      </c>
      <c r="AN176" t="s">
        <v>511</v>
      </c>
      <c r="AO176" s="12">
        <v>0.11443832465999999</v>
      </c>
      <c r="AP176" t="s">
        <v>513</v>
      </c>
      <c r="AQ176" s="12">
        <v>0.10859762741000001</v>
      </c>
      <c r="AR176" t="s">
        <v>514</v>
      </c>
      <c r="AS176" s="12">
        <v>4.9918290763999999E-2</v>
      </c>
      <c r="AT176" t="s">
        <v>561</v>
      </c>
      <c r="AU176" s="12">
        <v>0.17114513272000001</v>
      </c>
      <c r="AV176" t="s">
        <v>567</v>
      </c>
      <c r="AW176" s="12">
        <v>0.13470168309</v>
      </c>
      <c r="AX176" t="s">
        <v>560</v>
      </c>
      <c r="AY176" s="12">
        <v>8.2090119848000007E-2</v>
      </c>
      <c r="AZ176" t="s">
        <v>563</v>
      </c>
      <c r="BA176" s="12">
        <v>7.8569643497000005E-2</v>
      </c>
      <c r="BB176" t="s">
        <v>566</v>
      </c>
      <c r="BC176" s="12">
        <v>7.6320450272999996E-2</v>
      </c>
    </row>
    <row r="177" spans="1:55" x14ac:dyDescent="0.25">
      <c r="A177" s="26" t="s">
        <v>80</v>
      </c>
      <c r="B177" t="s">
        <v>190</v>
      </c>
      <c r="C177" s="1">
        <v>1083629</v>
      </c>
      <c r="D177" s="1">
        <v>214907</v>
      </c>
      <c r="E177" s="1">
        <v>628819</v>
      </c>
      <c r="F177" s="1">
        <v>344333</v>
      </c>
      <c r="G177" s="12">
        <v>0.37566016928252688</v>
      </c>
      <c r="H177" s="12">
        <v>0.24331455001465752</v>
      </c>
      <c r="I177" s="12">
        <v>0.38102528070281566</v>
      </c>
      <c r="J177" s="12">
        <v>2.4103449399042378E-3</v>
      </c>
      <c r="K177" s="12">
        <v>0.21386460189756498</v>
      </c>
      <c r="L177" s="12">
        <v>6.2399084255049857E-2</v>
      </c>
      <c r="M177" s="12">
        <v>1.5318253942402993E-2</v>
      </c>
      <c r="N177" s="12">
        <v>0.69142931593666102</v>
      </c>
      <c r="O177" s="12">
        <v>1.6988743968321181E-2</v>
      </c>
      <c r="P177" s="12">
        <v>0.29976687590446099</v>
      </c>
      <c r="Q177" s="12">
        <v>7.5893293378065857E-2</v>
      </c>
      <c r="R177" s="12">
        <v>5.5372789159962221E-4</v>
      </c>
      <c r="S177" s="12">
        <v>1.8566170483046156E-3</v>
      </c>
      <c r="T177" s="12">
        <v>0.29809173270298317</v>
      </c>
      <c r="U177" s="12">
        <v>0.10114142396478477</v>
      </c>
      <c r="V177" s="12">
        <v>7.4525259763525614E-2</v>
      </c>
      <c r="W177" s="12">
        <v>0.1505814142861796</v>
      </c>
      <c r="X177" s="12">
        <v>0.55910230937103023</v>
      </c>
      <c r="Y177" s="12">
        <v>0.31276319524259333</v>
      </c>
      <c r="Z177" s="12">
        <v>0.12813449538637645</v>
      </c>
      <c r="AA177" s="12">
        <v>8.128167067615294E-2</v>
      </c>
      <c r="AB177" s="12">
        <v>0.28398795758165157</v>
      </c>
      <c r="AC177" s="2">
        <v>18235.7</v>
      </c>
      <c r="AD177" t="s">
        <v>521</v>
      </c>
      <c r="AE177" s="12">
        <v>0.52003424737000004</v>
      </c>
      <c r="AF177" t="s">
        <v>522</v>
      </c>
      <c r="AG177" s="12">
        <v>0.45669056847999995</v>
      </c>
      <c r="AH177" t="s">
        <v>524</v>
      </c>
      <c r="AI177" s="12">
        <v>5.4023368250000004E-3</v>
      </c>
      <c r="AJ177" t="s">
        <v>509</v>
      </c>
      <c r="AK177" s="12">
        <v>0.17072647199999999</v>
      </c>
      <c r="AL177" t="s">
        <v>508</v>
      </c>
      <c r="AM177" s="12">
        <v>0.16523444728</v>
      </c>
      <c r="AN177" t="s">
        <v>511</v>
      </c>
      <c r="AO177" s="12">
        <v>0.1439991118</v>
      </c>
      <c r="AP177" t="s">
        <v>510</v>
      </c>
      <c r="AQ177" s="12">
        <v>9.1662040634999997E-2</v>
      </c>
      <c r="AR177" t="s">
        <v>513</v>
      </c>
      <c r="AS177" s="12">
        <v>8.4734095703000001E-2</v>
      </c>
      <c r="AT177" t="s">
        <v>560</v>
      </c>
      <c r="AU177" s="12">
        <v>0.13912261388</v>
      </c>
      <c r="AV177" t="s">
        <v>565</v>
      </c>
      <c r="AW177" s="12">
        <v>0.10313169638</v>
      </c>
      <c r="AX177" t="s">
        <v>561</v>
      </c>
      <c r="AY177" s="12">
        <v>9.6241177974000003E-2</v>
      </c>
      <c r="AZ177" t="s">
        <v>564</v>
      </c>
      <c r="BA177" s="12">
        <v>9.6142882419E-2</v>
      </c>
      <c r="BB177" t="s">
        <v>566</v>
      </c>
      <c r="BC177" s="12">
        <v>8.9557080228999997E-2</v>
      </c>
    </row>
    <row r="178" spans="1:55" x14ac:dyDescent="0.25">
      <c r="A178" s="26" t="s">
        <v>80</v>
      </c>
      <c r="B178" t="s">
        <v>500</v>
      </c>
      <c r="C178" s="1">
        <v>2767132</v>
      </c>
      <c r="D178" s="1">
        <v>586619</v>
      </c>
      <c r="E178" s="1">
        <v>1761461</v>
      </c>
      <c r="F178" s="1">
        <v>957419</v>
      </c>
      <c r="G178" s="12">
        <v>0.41517918785446772</v>
      </c>
      <c r="H178" s="12">
        <v>0.27958010224694391</v>
      </c>
      <c r="I178" s="12">
        <v>0.30524070989858837</v>
      </c>
      <c r="J178" s="12">
        <v>1.4285251585782254E-3</v>
      </c>
      <c r="K178" s="12">
        <v>0.43339885002020051</v>
      </c>
      <c r="L178" s="12">
        <v>0.13815099749581927</v>
      </c>
      <c r="M178" s="12">
        <v>1.1342967070619943E-2</v>
      </c>
      <c r="N178" s="12">
        <v>0.40238553473378802</v>
      </c>
      <c r="O178" s="12">
        <v>1.4721650679572261E-2</v>
      </c>
      <c r="P178" s="12">
        <v>0.34220507688977003</v>
      </c>
      <c r="Q178" s="12">
        <v>7.2974110964697705E-2</v>
      </c>
      <c r="R178" s="12">
        <v>1.1813459843612293E-3</v>
      </c>
      <c r="S178" s="12">
        <v>2.4717917421699601E-4</v>
      </c>
      <c r="T178" s="12">
        <v>0.2818831302770623</v>
      </c>
      <c r="U178" s="12">
        <v>0.12484082513522406</v>
      </c>
      <c r="V178" s="12">
        <v>7.5171448589288786E-2</v>
      </c>
      <c r="W178" s="12">
        <v>0.10292540814395715</v>
      </c>
      <c r="X178" s="12">
        <v>0.54080416761134564</v>
      </c>
      <c r="Y178" s="12">
        <v>0.3647699784698416</v>
      </c>
      <c r="Z178" s="12">
        <v>9.4425853918812724E-2</v>
      </c>
      <c r="AA178" s="12">
        <v>7.5060644131881168E-2</v>
      </c>
      <c r="AB178" s="12">
        <v>0.30286949451006528</v>
      </c>
      <c r="AC178" s="2">
        <v>18995.2</v>
      </c>
      <c r="AD178" t="s">
        <v>521</v>
      </c>
      <c r="AE178" s="12">
        <v>0.67796133436000006</v>
      </c>
      <c r="AF178" t="s">
        <v>522</v>
      </c>
      <c r="AG178" s="12">
        <v>0.30434063677000001</v>
      </c>
      <c r="AH178" t="s">
        <v>524</v>
      </c>
      <c r="AI178" s="12">
        <v>2.4922479500000001E-3</v>
      </c>
      <c r="AJ178" t="s">
        <v>509</v>
      </c>
      <c r="AK178" s="12">
        <v>0.18814964292</v>
      </c>
      <c r="AL178" t="s">
        <v>508</v>
      </c>
      <c r="AM178" s="12">
        <v>0.17494329647000001</v>
      </c>
      <c r="AN178" t="s">
        <v>511</v>
      </c>
      <c r="AO178" s="12">
        <v>0.12019787763000001</v>
      </c>
      <c r="AP178" t="s">
        <v>513</v>
      </c>
      <c r="AQ178" s="12">
        <v>8.4892113722999998E-2</v>
      </c>
      <c r="AR178" t="s">
        <v>512</v>
      </c>
      <c r="AS178" s="12">
        <v>6.4484283468999995E-2</v>
      </c>
      <c r="AT178" t="s">
        <v>560</v>
      </c>
      <c r="AU178" s="12">
        <v>0.11962903692999999</v>
      </c>
      <c r="AV178" t="s">
        <v>561</v>
      </c>
      <c r="AW178" s="12">
        <v>0.11240130136</v>
      </c>
      <c r="AX178" t="s">
        <v>565</v>
      </c>
      <c r="AY178" s="12">
        <v>9.7663639028000002E-2</v>
      </c>
      <c r="AZ178" t="s">
        <v>563</v>
      </c>
      <c r="BA178" s="12">
        <v>9.4350168312999999E-2</v>
      </c>
      <c r="BB178" t="s">
        <v>566</v>
      </c>
      <c r="BC178" s="12">
        <v>8.316265317999999E-2</v>
      </c>
    </row>
    <row r="179" spans="1:55" x14ac:dyDescent="0.25">
      <c r="A179" s="26" t="s">
        <v>81</v>
      </c>
      <c r="B179" t="s">
        <v>175</v>
      </c>
      <c r="C179" s="1">
        <v>260151</v>
      </c>
      <c r="D179" s="1">
        <v>39077</v>
      </c>
      <c r="E179" s="1">
        <v>131049</v>
      </c>
      <c r="F179" s="1">
        <v>74124</v>
      </c>
      <c r="G179" s="12">
        <v>0.49722343066253805</v>
      </c>
      <c r="H179" s="12">
        <v>0.2376589809862579</v>
      </c>
      <c r="I179" s="12">
        <v>0.26511758835120403</v>
      </c>
      <c r="J179" s="12">
        <v>0</v>
      </c>
      <c r="K179" s="12">
        <v>0.72682140389487426</v>
      </c>
      <c r="L179" s="12">
        <v>2.5334595798039766E-3</v>
      </c>
      <c r="M179" s="12">
        <v>2.3620032244031017E-2</v>
      </c>
      <c r="N179" s="12">
        <v>0.22358420554290248</v>
      </c>
      <c r="O179" s="12">
        <v>2.3440898738388311E-2</v>
      </c>
      <c r="P179" s="12">
        <v>0.45981011848401876</v>
      </c>
      <c r="Q179" s="12">
        <v>3.7413312178519335E-2</v>
      </c>
      <c r="R179" s="12">
        <v>0</v>
      </c>
      <c r="S179" s="12">
        <v>0</v>
      </c>
      <c r="T179" s="12">
        <v>0.23617473193950406</v>
      </c>
      <c r="U179" s="12">
        <v>0.11021828697187604</v>
      </c>
      <c r="V179" s="12">
        <v>5.0285334083988026E-2</v>
      </c>
      <c r="W179" s="12">
        <v>0.10609821634209382</v>
      </c>
      <c r="X179" s="12">
        <v>0.35176702408066124</v>
      </c>
      <c r="Y179" s="12">
        <v>0.36330833994421269</v>
      </c>
      <c r="Z179" s="12">
        <v>0.28492463597512602</v>
      </c>
      <c r="AA179" s="12">
        <v>4.432274739616654E-2</v>
      </c>
      <c r="AB179" s="12">
        <v>0.17657445556209536</v>
      </c>
      <c r="AC179" s="2">
        <v>28245.7</v>
      </c>
      <c r="AD179" t="s">
        <v>521</v>
      </c>
      <c r="AE179" s="12">
        <v>0.80645904239999988</v>
      </c>
      <c r="AF179" t="s">
        <v>522</v>
      </c>
      <c r="AG179" s="12">
        <v>0.16083629757000001</v>
      </c>
      <c r="AH179" t="s">
        <v>524</v>
      </c>
      <c r="AI179" s="12">
        <v>7.805102746E-3</v>
      </c>
      <c r="AJ179" t="s">
        <v>509</v>
      </c>
      <c r="AK179" s="12">
        <v>0.15935883301000001</v>
      </c>
      <c r="AL179" t="s">
        <v>508</v>
      </c>
      <c r="AM179" s="12">
        <v>0.11873462810999999</v>
      </c>
      <c r="AN179" t="s">
        <v>511</v>
      </c>
      <c r="AO179" s="12">
        <v>0.10567381900999999</v>
      </c>
      <c r="AP179" t="s">
        <v>517</v>
      </c>
      <c r="AQ179" s="12">
        <v>8.994148079E-2</v>
      </c>
      <c r="AR179" t="s">
        <v>513</v>
      </c>
      <c r="AS179" s="12">
        <v>8.9899075566000006E-2</v>
      </c>
      <c r="AT179" t="s">
        <v>560</v>
      </c>
      <c r="AU179" s="12">
        <v>0.14821365405</v>
      </c>
      <c r="AV179" t="s">
        <v>561</v>
      </c>
      <c r="AW179" s="12">
        <v>0.13156104596000001</v>
      </c>
      <c r="AX179" t="s">
        <v>564</v>
      </c>
      <c r="AY179" s="12">
        <v>0.11754782183</v>
      </c>
      <c r="AZ179" t="s">
        <v>571</v>
      </c>
      <c r="BA179" s="12">
        <v>7.6188403037000002E-2</v>
      </c>
      <c r="BB179" t="s">
        <v>569</v>
      </c>
      <c r="BC179" s="12">
        <v>7.5943511741000003E-2</v>
      </c>
    </row>
    <row r="180" spans="1:55" x14ac:dyDescent="0.25">
      <c r="A180" s="26" t="s">
        <v>81</v>
      </c>
      <c r="B180" t="s">
        <v>184</v>
      </c>
      <c r="C180" s="1">
        <v>251383</v>
      </c>
      <c r="D180" s="1">
        <v>44589</v>
      </c>
      <c r="E180" s="1">
        <v>175204</v>
      </c>
      <c r="F180" s="1">
        <v>102954</v>
      </c>
      <c r="G180" s="12">
        <v>0.67086052613873381</v>
      </c>
      <c r="H180" s="12">
        <v>0.16086927269057391</v>
      </c>
      <c r="I180" s="12">
        <v>0.16827020117069233</v>
      </c>
      <c r="J180" s="12">
        <v>2.018435040032295E-3</v>
      </c>
      <c r="K180" s="12">
        <v>0.75601605777209624</v>
      </c>
      <c r="L180" s="12">
        <v>8.2980107201327674E-3</v>
      </c>
      <c r="M180" s="12">
        <v>2.2628899504362063E-2</v>
      </c>
      <c r="N180" s="12">
        <v>0.18789387517100631</v>
      </c>
      <c r="O180" s="12">
        <v>2.5163156832402611E-2</v>
      </c>
      <c r="P180" s="12">
        <v>0.62995357599407931</v>
      </c>
      <c r="Q180" s="12">
        <v>4.0906950144654508E-2</v>
      </c>
      <c r="R180" s="12">
        <v>2.018435040032295E-3</v>
      </c>
      <c r="S180" s="12">
        <v>0</v>
      </c>
      <c r="T180" s="12">
        <v>0.16813563883469018</v>
      </c>
      <c r="U180" s="12">
        <v>4.4584987328713362E-2</v>
      </c>
      <c r="V180" s="12">
        <v>5.3152122720850431E-2</v>
      </c>
      <c r="W180" s="12">
        <v>6.3266724977012273E-2</v>
      </c>
      <c r="X180" s="12">
        <v>0.21485119648343762</v>
      </c>
      <c r="Y180" s="12">
        <v>0.42707842741483326</v>
      </c>
      <c r="Z180" s="12">
        <v>0.35807037610172915</v>
      </c>
      <c r="AA180" s="12">
        <v>5.8960730224943372E-2</v>
      </c>
      <c r="AB180" s="12">
        <v>0.14312947139429008</v>
      </c>
      <c r="AC180" s="2">
        <v>32419.1</v>
      </c>
      <c r="AD180" t="s">
        <v>521</v>
      </c>
      <c r="AE180" s="12">
        <v>0.75585906837999994</v>
      </c>
      <c r="AF180" t="s">
        <v>522</v>
      </c>
      <c r="AG180" s="12">
        <v>0.18598757541000002</v>
      </c>
      <c r="AH180" t="s">
        <v>539</v>
      </c>
      <c r="AI180" s="12">
        <v>1.5631658032E-2</v>
      </c>
      <c r="AJ180" t="s">
        <v>509</v>
      </c>
      <c r="AK180" s="12">
        <v>0.17510821709999999</v>
      </c>
      <c r="AL180" t="s">
        <v>511</v>
      </c>
      <c r="AM180" s="12">
        <v>0.14684228051000001</v>
      </c>
      <c r="AN180" t="s">
        <v>516</v>
      </c>
      <c r="AO180" s="12">
        <v>0.14632431832000001</v>
      </c>
      <c r="AP180" t="s">
        <v>513</v>
      </c>
      <c r="AQ180" s="12">
        <v>0.10018868622999999</v>
      </c>
      <c r="AR180" t="s">
        <v>508</v>
      </c>
      <c r="AS180" s="12">
        <v>0.10018868622999999</v>
      </c>
      <c r="AT180" t="s">
        <v>564</v>
      </c>
      <c r="AU180" s="12">
        <v>0.14776446270999999</v>
      </c>
      <c r="AV180" t="s">
        <v>560</v>
      </c>
      <c r="AW180" s="12">
        <v>0.14530377224000002</v>
      </c>
      <c r="AX180" t="s">
        <v>561</v>
      </c>
      <c r="AY180" s="12">
        <v>9.6212997366999994E-2</v>
      </c>
      <c r="AZ180" t="s">
        <v>572</v>
      </c>
      <c r="BA180" s="12">
        <v>8.3417406924000001E-2</v>
      </c>
      <c r="BB180" t="s">
        <v>569</v>
      </c>
      <c r="BC180" s="12">
        <v>8.0489185264999999E-2</v>
      </c>
    </row>
    <row r="181" spans="1:55" x14ac:dyDescent="0.25">
      <c r="A181" s="26" t="s">
        <v>81</v>
      </c>
      <c r="B181" t="s">
        <v>189</v>
      </c>
      <c r="C181" s="1">
        <v>581956</v>
      </c>
      <c r="D181" s="1">
        <v>88007</v>
      </c>
      <c r="E181" s="1">
        <v>283883</v>
      </c>
      <c r="F181" s="1">
        <v>160732</v>
      </c>
      <c r="G181" s="12">
        <v>0.4281932119035986</v>
      </c>
      <c r="H181" s="12">
        <v>0.2258002204370107</v>
      </c>
      <c r="I181" s="12">
        <v>0.34600656765939075</v>
      </c>
      <c r="J181" s="12">
        <v>6.2495028804526915E-4</v>
      </c>
      <c r="K181" s="12">
        <v>0.64903928096628682</v>
      </c>
      <c r="L181" s="12">
        <v>3.2133807538036747E-2</v>
      </c>
      <c r="M181" s="12">
        <v>4.6394036837978797E-2</v>
      </c>
      <c r="N181" s="12">
        <v>0.23720840387696432</v>
      </c>
      <c r="O181" s="12">
        <v>3.5224470780733354E-2</v>
      </c>
      <c r="P181" s="12">
        <v>0.39542309134500664</v>
      </c>
      <c r="Q181" s="12">
        <v>3.2770120558591929E-2</v>
      </c>
      <c r="R181" s="12">
        <v>6.2495028804526915E-4</v>
      </c>
      <c r="S181" s="12">
        <v>0</v>
      </c>
      <c r="T181" s="12">
        <v>0.23077709727635301</v>
      </c>
      <c r="U181" s="12">
        <v>0.11072982830911178</v>
      </c>
      <c r="V181" s="12">
        <v>0.1014123876509823</v>
      </c>
      <c r="W181" s="12">
        <v>0.12888747485995433</v>
      </c>
      <c r="X181" s="12">
        <v>0.43127251241378528</v>
      </c>
      <c r="Y181" s="12">
        <v>0.37756087583942188</v>
      </c>
      <c r="Z181" s="12">
        <v>0.19116661174679286</v>
      </c>
      <c r="AA181" s="12">
        <v>3.9474132739441184E-2</v>
      </c>
      <c r="AB181" s="12">
        <v>0.17383844466917403</v>
      </c>
      <c r="AC181" s="2">
        <v>27353.599999999999</v>
      </c>
      <c r="AD181" t="s">
        <v>521</v>
      </c>
      <c r="AE181" s="12">
        <v>0.69818309906999998</v>
      </c>
      <c r="AF181" t="s">
        <v>522</v>
      </c>
      <c r="AG181" s="12">
        <v>0.21515334008000001</v>
      </c>
      <c r="AH181" t="s">
        <v>524</v>
      </c>
      <c r="AI181" s="12">
        <v>9.0447350780000005E-3</v>
      </c>
      <c r="AJ181" t="s">
        <v>509</v>
      </c>
      <c r="AK181" s="12">
        <v>0.18689374719999999</v>
      </c>
      <c r="AL181" t="s">
        <v>511</v>
      </c>
      <c r="AM181" s="12">
        <v>0.13473735263</v>
      </c>
      <c r="AN181" t="s">
        <v>508</v>
      </c>
      <c r="AO181" s="12">
        <v>0.11115878226999999</v>
      </c>
      <c r="AP181" t="s">
        <v>517</v>
      </c>
      <c r="AQ181" s="12">
        <v>9.6627369048999989E-2</v>
      </c>
      <c r="AR181" t="s">
        <v>514</v>
      </c>
      <c r="AS181" s="12">
        <v>9.0807342188000004E-2</v>
      </c>
      <c r="AT181" t="s">
        <v>560</v>
      </c>
      <c r="AU181" s="12">
        <v>0.13232378722999999</v>
      </c>
      <c r="AV181" t="s">
        <v>561</v>
      </c>
      <c r="AW181" s="12">
        <v>0.10460505888</v>
      </c>
      <c r="AX181" t="s">
        <v>563</v>
      </c>
      <c r="AY181" s="12">
        <v>0.1019538061</v>
      </c>
      <c r="AZ181" t="s">
        <v>564</v>
      </c>
      <c r="BA181" s="12">
        <v>8.9820144743999991E-2</v>
      </c>
      <c r="BB181" t="s">
        <v>565</v>
      </c>
      <c r="BC181" s="12">
        <v>7.7841736928999997E-2</v>
      </c>
    </row>
    <row r="182" spans="1:55" x14ac:dyDescent="0.25">
      <c r="A182" s="26" t="s">
        <v>81</v>
      </c>
      <c r="B182" t="s">
        <v>501</v>
      </c>
      <c r="C182" s="1">
        <v>262305</v>
      </c>
      <c r="D182" s="1">
        <v>49335</v>
      </c>
      <c r="E182" s="1">
        <v>186350</v>
      </c>
      <c r="F182" s="1">
        <v>106851</v>
      </c>
      <c r="G182" s="12">
        <v>0.62067497719671638</v>
      </c>
      <c r="H182" s="12">
        <v>0.20571602310732745</v>
      </c>
      <c r="I182" s="12">
        <v>0.17360899969595622</v>
      </c>
      <c r="J182" s="12">
        <v>0</v>
      </c>
      <c r="K182" s="12">
        <v>0.81690483429613869</v>
      </c>
      <c r="L182" s="12">
        <v>5.0268572007702442E-3</v>
      </c>
      <c r="M182" s="12">
        <v>1.0844228235532584E-2</v>
      </c>
      <c r="N182" s="12">
        <v>0.10852336069727374</v>
      </c>
      <c r="O182" s="12">
        <v>5.870071957028479E-2</v>
      </c>
      <c r="P182" s="12">
        <v>0.57634539373669813</v>
      </c>
      <c r="Q182" s="12">
        <v>4.4329583460018245E-2</v>
      </c>
      <c r="R182" s="12">
        <v>0</v>
      </c>
      <c r="S182" s="12">
        <v>0</v>
      </c>
      <c r="T182" s="12">
        <v>0.19225701834397488</v>
      </c>
      <c r="U182" s="12">
        <v>8.2436404175534606E-2</v>
      </c>
      <c r="V182" s="12">
        <v>5.5518394648829433E-2</v>
      </c>
      <c r="W182" s="12">
        <v>4.9113205634944763E-2</v>
      </c>
      <c r="X182" s="12">
        <v>0.36215668389581435</v>
      </c>
      <c r="Y182" s="12">
        <v>0.36517685213337386</v>
      </c>
      <c r="Z182" s="12">
        <v>0.27266646397081179</v>
      </c>
      <c r="AA182" s="12">
        <v>5.2782000608087562E-2</v>
      </c>
      <c r="AB182" s="12">
        <v>0.18976385932907672</v>
      </c>
      <c r="AC182" s="2">
        <v>30392.9</v>
      </c>
      <c r="AD182" t="s">
        <v>521</v>
      </c>
      <c r="AE182" s="12">
        <v>0.84662004662000001</v>
      </c>
      <c r="AF182" t="s">
        <v>522</v>
      </c>
      <c r="AG182" s="12">
        <v>8.8963210702000015E-2</v>
      </c>
      <c r="AH182" t="s">
        <v>545</v>
      </c>
      <c r="AI182" s="12">
        <v>1.9762845849999999E-2</v>
      </c>
      <c r="AJ182" t="s">
        <v>509</v>
      </c>
      <c r="AK182" s="12">
        <v>0.16911671121000002</v>
      </c>
      <c r="AL182" t="s">
        <v>513</v>
      </c>
      <c r="AM182" s="12">
        <v>0.14194348988</v>
      </c>
      <c r="AN182" t="s">
        <v>511</v>
      </c>
      <c r="AO182" s="12">
        <v>9.7460862924999989E-2</v>
      </c>
      <c r="AP182" t="s">
        <v>516</v>
      </c>
      <c r="AQ182" s="12">
        <v>9.4756268295999993E-2</v>
      </c>
      <c r="AR182" t="s">
        <v>514</v>
      </c>
      <c r="AS182" s="12">
        <v>8.8487972509000007E-2</v>
      </c>
      <c r="AT182" t="s">
        <v>564</v>
      </c>
      <c r="AU182" s="12">
        <v>0.12789628137</v>
      </c>
      <c r="AV182" t="s">
        <v>561</v>
      </c>
      <c r="AW182" s="12">
        <v>0.11094564408</v>
      </c>
      <c r="AX182" t="s">
        <v>572</v>
      </c>
      <c r="AY182" s="12">
        <v>0.10069642153</v>
      </c>
      <c r="AZ182" t="s">
        <v>560</v>
      </c>
      <c r="BA182" s="12">
        <v>8.6308089877999997E-2</v>
      </c>
      <c r="BB182" t="s">
        <v>569</v>
      </c>
      <c r="BC182" s="12">
        <v>8.013227629099999E-2</v>
      </c>
    </row>
    <row r="183" spans="1:55" x14ac:dyDescent="0.25">
      <c r="A183" s="26" t="s">
        <v>82</v>
      </c>
      <c r="B183" t="s">
        <v>502</v>
      </c>
      <c r="C183" s="1">
        <v>301097</v>
      </c>
      <c r="D183" s="1">
        <v>39029</v>
      </c>
      <c r="E183" s="1">
        <v>91755</v>
      </c>
      <c r="F183" s="1">
        <v>40927</v>
      </c>
      <c r="G183" s="12">
        <v>0.3555561249327423</v>
      </c>
      <c r="H183" s="12">
        <v>0.24958364293217863</v>
      </c>
      <c r="I183" s="12">
        <v>0.39486023213507904</v>
      </c>
      <c r="J183" s="12">
        <v>1.5321940095826181E-2</v>
      </c>
      <c r="K183" s="12">
        <v>0.84239924158958723</v>
      </c>
      <c r="L183" s="12">
        <v>4.8835481308770398E-2</v>
      </c>
      <c r="M183" s="12">
        <v>2.682620615439801E-2</v>
      </c>
      <c r="N183" s="12">
        <v>3.7894898665095184E-2</v>
      </c>
      <c r="O183" s="12">
        <v>4.4044172282149172E-2</v>
      </c>
      <c r="P183" s="12">
        <v>0.26303517896948425</v>
      </c>
      <c r="Q183" s="12">
        <v>9.2520945963258092E-2</v>
      </c>
      <c r="R183" s="12">
        <v>1.4297061159650517E-2</v>
      </c>
      <c r="S183" s="12">
        <v>1.0248789361756642E-3</v>
      </c>
      <c r="T183" s="12">
        <v>0.25306823131517592</v>
      </c>
      <c r="U183" s="12">
        <v>0.12582951138896717</v>
      </c>
      <c r="V183" s="12">
        <v>8.2630864229162937E-2</v>
      </c>
      <c r="W183" s="12">
        <v>0.18291526813395168</v>
      </c>
      <c r="X183" s="12">
        <v>0.41569089651284941</v>
      </c>
      <c r="Y183" s="12">
        <v>0.30846293781547057</v>
      </c>
      <c r="Z183" s="12">
        <v>0.27584616567168002</v>
      </c>
      <c r="AA183" s="12">
        <v>4.9757872351328503E-2</v>
      </c>
      <c r="AB183" s="12">
        <v>0.19900586743190959</v>
      </c>
      <c r="AC183" s="2">
        <v>17222.599999999999</v>
      </c>
      <c r="AD183" t="s">
        <v>521</v>
      </c>
      <c r="AE183" s="12">
        <v>0.90399446565000008</v>
      </c>
      <c r="AF183" t="s">
        <v>533</v>
      </c>
      <c r="AG183" s="12">
        <v>4.0867047579999996E-2</v>
      </c>
      <c r="AH183" t="s">
        <v>522</v>
      </c>
      <c r="AI183" s="12">
        <v>2.0856286350999998E-2</v>
      </c>
      <c r="AJ183" t="s">
        <v>508</v>
      </c>
      <c r="AK183" s="12">
        <v>0.17969998052000002</v>
      </c>
      <c r="AL183" t="s">
        <v>509</v>
      </c>
      <c r="AM183" s="12">
        <v>0.14494447691000001</v>
      </c>
      <c r="AN183" t="s">
        <v>513</v>
      </c>
      <c r="AO183" s="12">
        <v>0.12557958309</v>
      </c>
      <c r="AP183" t="s">
        <v>511</v>
      </c>
      <c r="AQ183" s="12">
        <v>0.10161698811999999</v>
      </c>
      <c r="AR183" t="s">
        <v>515</v>
      </c>
      <c r="AS183" s="12">
        <v>9.4447691409000001E-2</v>
      </c>
      <c r="AT183" t="s">
        <v>562</v>
      </c>
      <c r="AU183" s="12">
        <v>0.11463323752000001</v>
      </c>
      <c r="AV183" t="s">
        <v>564</v>
      </c>
      <c r="AW183" s="12">
        <v>9.9861599062999989E-2</v>
      </c>
      <c r="AX183" t="s">
        <v>560</v>
      </c>
      <c r="AY183" s="12">
        <v>8.7139359097000005E-2</v>
      </c>
      <c r="AZ183" t="s">
        <v>572</v>
      </c>
      <c r="BA183" s="12">
        <v>8.5515809644999996E-2</v>
      </c>
      <c r="BB183" t="s">
        <v>561</v>
      </c>
      <c r="BC183" s="12">
        <v>8.2162248482999994E-2</v>
      </c>
    </row>
    <row r="184" spans="1:55" x14ac:dyDescent="0.25">
      <c r="A184" s="26" t="s">
        <v>83</v>
      </c>
      <c r="B184" t="s">
        <v>185</v>
      </c>
      <c r="C184" s="1">
        <v>617556</v>
      </c>
      <c r="D184" s="1">
        <v>85976</v>
      </c>
      <c r="E184" s="1">
        <v>214252</v>
      </c>
      <c r="F184" s="1">
        <v>109242</v>
      </c>
      <c r="G184" s="12">
        <v>0.25482692844514748</v>
      </c>
      <c r="H184" s="12">
        <v>0.30195635991439473</v>
      </c>
      <c r="I184" s="12">
        <v>0.44321671164045778</v>
      </c>
      <c r="J184" s="12">
        <v>8.9094631059830655E-3</v>
      </c>
      <c r="K184" s="12">
        <v>0.39122545826742344</v>
      </c>
      <c r="L184" s="12">
        <v>0.456894947427189</v>
      </c>
      <c r="M184" s="12">
        <v>2.9624546385037684E-2</v>
      </c>
      <c r="N184" s="12">
        <v>8.8222294593840137E-2</v>
      </c>
      <c r="O184" s="12">
        <v>3.4032753326509721E-2</v>
      </c>
      <c r="P184" s="12">
        <v>0.21416441797710989</v>
      </c>
      <c r="Q184" s="12">
        <v>4.0662510468037594E-2</v>
      </c>
      <c r="R184" s="12">
        <v>3.2567228063645668E-3</v>
      </c>
      <c r="S184" s="12">
        <v>5.6527402996184983E-3</v>
      </c>
      <c r="T184" s="12">
        <v>0.31763515399646414</v>
      </c>
      <c r="U184" s="12">
        <v>0.16094026239880896</v>
      </c>
      <c r="V184" s="12">
        <v>8.8152507676560896E-2</v>
      </c>
      <c r="W184" s="12">
        <v>0.17844514748301851</v>
      </c>
      <c r="X184" s="12">
        <v>0.45742998045966315</v>
      </c>
      <c r="Y184" s="12">
        <v>0.3475388480506188</v>
      </c>
      <c r="Z184" s="12">
        <v>0.19503117148971805</v>
      </c>
      <c r="AA184" s="12">
        <v>6.9705499209081603E-2</v>
      </c>
      <c r="AB184" s="12">
        <v>0.24434725970038151</v>
      </c>
      <c r="AC184" s="2">
        <v>15196.5</v>
      </c>
      <c r="AD184" t="s">
        <v>521</v>
      </c>
      <c r="AE184" s="12">
        <v>0.88424676654000001</v>
      </c>
      <c r="AF184" t="s">
        <v>522</v>
      </c>
      <c r="AG184" s="12">
        <v>7.0124220712999993E-2</v>
      </c>
      <c r="AH184" t="s">
        <v>523</v>
      </c>
      <c r="AI184" s="12">
        <v>5.3852237830000005E-3</v>
      </c>
      <c r="AJ184" t="s">
        <v>509</v>
      </c>
      <c r="AK184" s="12">
        <v>0.19424842254000002</v>
      </c>
      <c r="AL184" t="s">
        <v>508</v>
      </c>
      <c r="AM184" s="12">
        <v>0.17018850864000001</v>
      </c>
      <c r="AN184" t="s">
        <v>511</v>
      </c>
      <c r="AO184" s="12">
        <v>0.15273327698</v>
      </c>
      <c r="AP184" t="s">
        <v>510</v>
      </c>
      <c r="AQ184" s="12">
        <v>8.7983802803E-2</v>
      </c>
      <c r="AR184" t="s">
        <v>514</v>
      </c>
      <c r="AS184" s="12">
        <v>7.349674680099999E-2</v>
      </c>
      <c r="AT184" t="s">
        <v>561</v>
      </c>
      <c r="AU184" s="12">
        <v>0.12592583597999998</v>
      </c>
      <c r="AV184" t="s">
        <v>563</v>
      </c>
      <c r="AW184" s="12">
        <v>0.11703781053000001</v>
      </c>
      <c r="AX184" t="s">
        <v>560</v>
      </c>
      <c r="AY184" s="12">
        <v>0.10636489472999999</v>
      </c>
      <c r="AZ184" t="s">
        <v>564</v>
      </c>
      <c r="BA184" s="12">
        <v>9.5279147137999995E-2</v>
      </c>
      <c r="BB184" t="s">
        <v>565</v>
      </c>
      <c r="BC184" s="12">
        <v>9.5084873358000005E-2</v>
      </c>
    </row>
    <row r="185" spans="1:55" x14ac:dyDescent="0.25">
      <c r="A185" s="26" t="s">
        <v>83</v>
      </c>
      <c r="B185" t="s">
        <v>199</v>
      </c>
      <c r="C185" s="1">
        <v>769808</v>
      </c>
      <c r="D185" s="1">
        <v>123973</v>
      </c>
      <c r="E185" s="1">
        <v>323177</v>
      </c>
      <c r="F185" s="1">
        <v>168710</v>
      </c>
      <c r="G185" s="12">
        <v>0.30104135577908092</v>
      </c>
      <c r="H185" s="12">
        <v>0.33225783033402434</v>
      </c>
      <c r="I185" s="12">
        <v>0.36670081388689474</v>
      </c>
      <c r="J185" s="12">
        <v>2.7909302832068274E-3</v>
      </c>
      <c r="K185" s="12">
        <v>0.41838948803368475</v>
      </c>
      <c r="L185" s="12">
        <v>0.42539101255918627</v>
      </c>
      <c r="M185" s="12">
        <v>3.457204391278746E-2</v>
      </c>
      <c r="N185" s="12">
        <v>8.9035515797794687E-2</v>
      </c>
      <c r="O185" s="12">
        <v>3.2611939696546827E-2</v>
      </c>
      <c r="P185" s="12">
        <v>0.25462802384390149</v>
      </c>
      <c r="Q185" s="12">
        <v>4.6413331935179436E-2</v>
      </c>
      <c r="R185" s="12">
        <v>1.1534769667588911E-3</v>
      </c>
      <c r="S185" s="12">
        <v>1.6374533164479363E-3</v>
      </c>
      <c r="T185" s="12">
        <v>0.33115275100223435</v>
      </c>
      <c r="U185" s="12">
        <v>0.14783057601251887</v>
      </c>
      <c r="V185" s="12">
        <v>8.5083042275334142E-2</v>
      </c>
      <c r="W185" s="12">
        <v>0.13489227493083172</v>
      </c>
      <c r="X185" s="12">
        <v>0.36828986956837378</v>
      </c>
      <c r="Y185" s="12">
        <v>0.45372782783347987</v>
      </c>
      <c r="Z185" s="12">
        <v>0.17798230259814637</v>
      </c>
      <c r="AA185" s="12">
        <v>0.1452574350866721</v>
      </c>
      <c r="AB185" s="12">
        <v>0.22674291982931769</v>
      </c>
      <c r="AC185" s="2">
        <v>18235.7</v>
      </c>
      <c r="AD185" t="s">
        <v>521</v>
      </c>
      <c r="AE185" s="12">
        <v>0.89767126713000001</v>
      </c>
      <c r="AF185" t="s">
        <v>522</v>
      </c>
      <c r="AG185" s="12">
        <v>5.3221265921000002E-2</v>
      </c>
      <c r="AH185" t="s">
        <v>528</v>
      </c>
      <c r="AI185" s="12">
        <v>9.8731175339999994E-3</v>
      </c>
      <c r="AJ185" t="s">
        <v>509</v>
      </c>
      <c r="AK185" s="12">
        <v>0.20842643693999999</v>
      </c>
      <c r="AL185" t="s">
        <v>508</v>
      </c>
      <c r="AM185" s="12">
        <v>0.18224525508</v>
      </c>
      <c r="AN185" t="s">
        <v>511</v>
      </c>
      <c r="AO185" s="12">
        <v>0.1074168798</v>
      </c>
      <c r="AP185" t="s">
        <v>512</v>
      </c>
      <c r="AQ185" s="12">
        <v>8.3725938888000007E-2</v>
      </c>
      <c r="AR185" t="s">
        <v>517</v>
      </c>
      <c r="AS185" s="12">
        <v>7.1436263292999999E-2</v>
      </c>
      <c r="AT185" t="s">
        <v>560</v>
      </c>
      <c r="AU185" s="12">
        <v>0.11828276084</v>
      </c>
      <c r="AV185" t="s">
        <v>563</v>
      </c>
      <c r="AW185" s="12">
        <v>0.10959434841</v>
      </c>
      <c r="AX185" t="s">
        <v>565</v>
      </c>
      <c r="AY185" s="12">
        <v>9.6701865452999997E-2</v>
      </c>
      <c r="AZ185" t="s">
        <v>561</v>
      </c>
      <c r="BA185" s="12">
        <v>9.6157809266999988E-2</v>
      </c>
      <c r="BB185" t="s">
        <v>564</v>
      </c>
      <c r="BC185" s="12">
        <v>9.1038735152000005E-2</v>
      </c>
    </row>
    <row r="186" spans="1:55" x14ac:dyDescent="0.25">
      <c r="A186" s="26" t="s">
        <v>83</v>
      </c>
      <c r="B186" t="s">
        <v>200</v>
      </c>
      <c r="C186" s="1">
        <v>3064199</v>
      </c>
      <c r="D186" s="1">
        <v>339019</v>
      </c>
      <c r="E186" s="1">
        <v>924715</v>
      </c>
      <c r="F186" s="1">
        <v>480456</v>
      </c>
      <c r="G186" s="12">
        <v>0.38132671030237242</v>
      </c>
      <c r="H186" s="12">
        <v>0.24766163548355696</v>
      </c>
      <c r="I186" s="12">
        <v>0.37101165421407062</v>
      </c>
      <c r="J186" s="12">
        <v>2.8995425035175022E-3</v>
      </c>
      <c r="K186" s="12">
        <v>0.25397396606089923</v>
      </c>
      <c r="L186" s="12">
        <v>0.35371173887009283</v>
      </c>
      <c r="M186" s="12">
        <v>8.5101424993879404E-2</v>
      </c>
      <c r="N186" s="12">
        <v>0.26748943274565734</v>
      </c>
      <c r="O186" s="12">
        <v>3.9723437329471208E-2</v>
      </c>
      <c r="P186" s="12">
        <v>0.31716806432677813</v>
      </c>
      <c r="Q186" s="12">
        <v>6.4158645975594286E-2</v>
      </c>
      <c r="R186" s="12">
        <v>2.684215338963303E-3</v>
      </c>
      <c r="S186" s="12">
        <v>2.1532716455419904E-4</v>
      </c>
      <c r="T186" s="12">
        <v>0.27500228600756887</v>
      </c>
      <c r="U186" s="12">
        <v>0.12642654246517157</v>
      </c>
      <c r="V186" s="12">
        <v>7.3748079016220325E-2</v>
      </c>
      <c r="W186" s="12">
        <v>0.14349638220866678</v>
      </c>
      <c r="X186" s="12">
        <v>0.46753721767806522</v>
      </c>
      <c r="Y186" s="12">
        <v>0.29280954754748256</v>
      </c>
      <c r="Z186" s="12">
        <v>0.23965323477445216</v>
      </c>
      <c r="AA186" s="12">
        <v>4.0968205321825622E-2</v>
      </c>
      <c r="AB186" s="12">
        <v>0.21328303133452697</v>
      </c>
      <c r="AC186" s="2">
        <v>19451.5</v>
      </c>
      <c r="AD186" t="s">
        <v>521</v>
      </c>
      <c r="AE186" s="12">
        <v>0.55770030587999997</v>
      </c>
      <c r="AF186" t="s">
        <v>522</v>
      </c>
      <c r="AG186" s="12">
        <v>0.24508655857</v>
      </c>
      <c r="AH186" t="s">
        <v>535</v>
      </c>
      <c r="AI186" s="12">
        <v>3.1735684431E-2</v>
      </c>
      <c r="AJ186" t="s">
        <v>508</v>
      </c>
      <c r="AK186" s="12">
        <v>0.16727207028999999</v>
      </c>
      <c r="AL186" t="s">
        <v>511</v>
      </c>
      <c r="AM186" s="12">
        <v>0.16266498040999999</v>
      </c>
      <c r="AN186" t="s">
        <v>509</v>
      </c>
      <c r="AO186" s="12">
        <v>0.15924651021</v>
      </c>
      <c r="AP186" t="s">
        <v>514</v>
      </c>
      <c r="AQ186" s="12">
        <v>9.8336883343999995E-2</v>
      </c>
      <c r="AR186" t="s">
        <v>512</v>
      </c>
      <c r="AS186" s="12">
        <v>8.064071355199999E-2</v>
      </c>
      <c r="AT186" t="s">
        <v>560</v>
      </c>
      <c r="AU186" s="12">
        <v>0.12802952083999999</v>
      </c>
      <c r="AV186" t="s">
        <v>563</v>
      </c>
      <c r="AW186" s="12">
        <v>0.10197273965999999</v>
      </c>
      <c r="AX186" t="s">
        <v>561</v>
      </c>
      <c r="AY186" s="12">
        <v>9.2365638039999989E-2</v>
      </c>
      <c r="AZ186" t="s">
        <v>565</v>
      </c>
      <c r="BA186" s="12">
        <v>9.2234284981000003E-2</v>
      </c>
      <c r="BB186" t="s">
        <v>562</v>
      </c>
      <c r="BC186" s="12">
        <v>8.9515582137999997E-2</v>
      </c>
    </row>
    <row r="187" spans="1:55" x14ac:dyDescent="0.25">
      <c r="A187" s="26" t="s">
        <v>83</v>
      </c>
      <c r="B187" t="s">
        <v>503</v>
      </c>
      <c r="C187" s="1">
        <v>1035452</v>
      </c>
      <c r="D187" s="1">
        <v>177897</v>
      </c>
      <c r="E187" s="1">
        <v>473053</v>
      </c>
      <c r="F187" s="1">
        <v>235520</v>
      </c>
      <c r="G187" s="12">
        <v>0.36356430968481762</v>
      </c>
      <c r="H187" s="12">
        <v>0.2813425746358848</v>
      </c>
      <c r="I187" s="12">
        <v>0.35509311567929758</v>
      </c>
      <c r="J187" s="12">
        <v>5.6774425650797937E-4</v>
      </c>
      <c r="K187" s="12">
        <v>0.71549829395661535</v>
      </c>
      <c r="L187" s="12">
        <v>0.19371321607447006</v>
      </c>
      <c r="M187" s="12">
        <v>1.5700096123037487E-2</v>
      </c>
      <c r="N187" s="12">
        <v>4.9584872145117684E-2</v>
      </c>
      <c r="O187" s="12">
        <v>2.5503521700759427E-2</v>
      </c>
      <c r="P187" s="12">
        <v>0.28539548165511502</v>
      </c>
      <c r="Q187" s="12">
        <v>7.8168828029702583E-2</v>
      </c>
      <c r="R187" s="12">
        <v>0</v>
      </c>
      <c r="S187" s="12">
        <v>5.6774425650797937E-4</v>
      </c>
      <c r="T187" s="12">
        <v>0.25155005424487203</v>
      </c>
      <c r="U187" s="12">
        <v>0.13718612455522017</v>
      </c>
      <c r="V187" s="12">
        <v>9.3020118383109321E-2</v>
      </c>
      <c r="W187" s="12">
        <v>0.15467939313198087</v>
      </c>
      <c r="X187" s="12">
        <v>0.48175067595293908</v>
      </c>
      <c r="Y187" s="12">
        <v>0.36753289825011104</v>
      </c>
      <c r="Z187" s="12">
        <v>0.15071642579694991</v>
      </c>
      <c r="AA187" s="12">
        <v>5.3632157934085455E-2</v>
      </c>
      <c r="AB187" s="12">
        <v>0.25555799142200264</v>
      </c>
      <c r="AC187" s="2">
        <v>16412.2</v>
      </c>
      <c r="AD187" t="s">
        <v>521</v>
      </c>
      <c r="AE187" s="12">
        <v>0.91009404317999998</v>
      </c>
      <c r="AF187" t="s">
        <v>522</v>
      </c>
      <c r="AG187" s="12">
        <v>5.9298358038999993E-2</v>
      </c>
      <c r="AH187" t="s">
        <v>525</v>
      </c>
      <c r="AI187" s="12">
        <v>4.738697111E-3</v>
      </c>
      <c r="AJ187" t="s">
        <v>509</v>
      </c>
      <c r="AK187" s="12">
        <v>0.20456017964000001</v>
      </c>
      <c r="AL187" t="s">
        <v>511</v>
      </c>
      <c r="AM187" s="12">
        <v>0.14472224441000001</v>
      </c>
      <c r="AN187" t="s">
        <v>508</v>
      </c>
      <c r="AO187" s="12">
        <v>0.14454473644999999</v>
      </c>
      <c r="AP187" t="s">
        <v>517</v>
      </c>
      <c r="AQ187" s="12">
        <v>9.487800765099999E-2</v>
      </c>
      <c r="AR187" t="s">
        <v>513</v>
      </c>
      <c r="AS187" s="12">
        <v>7.9798705966999992E-2</v>
      </c>
      <c r="AT187" t="s">
        <v>561</v>
      </c>
      <c r="AU187" s="12">
        <v>0.11988549864999999</v>
      </c>
      <c r="AV187" t="s">
        <v>560</v>
      </c>
      <c r="AW187" s="12">
        <v>0.10644275814</v>
      </c>
      <c r="AX187" t="s">
        <v>563</v>
      </c>
      <c r="AY187" s="12">
        <v>0.10020631402999999</v>
      </c>
      <c r="AZ187" t="s">
        <v>564</v>
      </c>
      <c r="BA187" s="12">
        <v>9.6462096408999998E-2</v>
      </c>
      <c r="BB187" t="s">
        <v>569</v>
      </c>
      <c r="BC187" s="12">
        <v>8.9273433689000009E-2</v>
      </c>
    </row>
    <row r="188" spans="1:55" x14ac:dyDescent="0.25">
      <c r="A188" s="26" t="s">
        <v>84</v>
      </c>
      <c r="B188" t="s">
        <v>183</v>
      </c>
      <c r="C188" s="1">
        <v>1186503</v>
      </c>
      <c r="D188" s="1">
        <v>162975</v>
      </c>
      <c r="E188" s="1">
        <v>440665</v>
      </c>
      <c r="F188" s="1">
        <v>220037</v>
      </c>
      <c r="G188" s="12">
        <v>0.38532903819604236</v>
      </c>
      <c r="H188" s="12">
        <v>0.24939407884644885</v>
      </c>
      <c r="I188" s="12">
        <v>0.36527688295750882</v>
      </c>
      <c r="J188" s="12">
        <v>4.7737383034207699E-3</v>
      </c>
      <c r="K188" s="12">
        <v>0.64268139285166437</v>
      </c>
      <c r="L188" s="12">
        <v>3.8950759318913945E-2</v>
      </c>
      <c r="M188" s="12">
        <v>6.1518637827887711E-2</v>
      </c>
      <c r="N188" s="12">
        <v>0.20535664979291302</v>
      </c>
      <c r="O188" s="12">
        <v>5.1492560208620954E-2</v>
      </c>
      <c r="P188" s="12">
        <v>0.32612977450529224</v>
      </c>
      <c r="Q188" s="12">
        <v>5.9199263690750112E-2</v>
      </c>
      <c r="R188" s="12">
        <v>4.4301273201411261E-3</v>
      </c>
      <c r="S188" s="12">
        <v>3.4361098327964412E-4</v>
      </c>
      <c r="T188" s="12">
        <v>0.23431201104463875</v>
      </c>
      <c r="U188" s="12">
        <v>0.13967786470317534</v>
      </c>
      <c r="V188" s="12">
        <v>6.6151250191747196E-2</v>
      </c>
      <c r="W188" s="12">
        <v>0.17452983586439638</v>
      </c>
      <c r="X188" s="12">
        <v>0.42179475379659459</v>
      </c>
      <c r="Y188" s="12">
        <v>0.35771744132535666</v>
      </c>
      <c r="Z188" s="12">
        <v>0.22048780487804878</v>
      </c>
      <c r="AA188" s="12">
        <v>6.1285473232090812E-2</v>
      </c>
      <c r="AB188" s="12">
        <v>0.31963798128547322</v>
      </c>
      <c r="AC188" s="2">
        <v>19248.8</v>
      </c>
      <c r="AD188" t="s">
        <v>521</v>
      </c>
      <c r="AE188" s="12">
        <v>0.70804724651000006</v>
      </c>
      <c r="AF188" t="s">
        <v>522</v>
      </c>
      <c r="AG188" s="12">
        <v>0.18170271514</v>
      </c>
      <c r="AH188" t="s">
        <v>524</v>
      </c>
      <c r="AI188" s="12">
        <v>1.6119036662E-2</v>
      </c>
      <c r="AJ188" t="s">
        <v>509</v>
      </c>
      <c r="AK188" s="12">
        <v>0.15798021843000001</v>
      </c>
      <c r="AL188" t="s">
        <v>508</v>
      </c>
      <c r="AM188" s="12">
        <v>0.15346760938999998</v>
      </c>
      <c r="AN188" t="s">
        <v>511</v>
      </c>
      <c r="AO188" s="12">
        <v>0.14149557978000002</v>
      </c>
      <c r="AP188" t="s">
        <v>514</v>
      </c>
      <c r="AQ188" s="12">
        <v>7.6335061221999997E-2</v>
      </c>
      <c r="AR188" t="s">
        <v>517</v>
      </c>
      <c r="AS188" s="12">
        <v>6.1824689028999999E-2</v>
      </c>
      <c r="AT188" t="s">
        <v>563</v>
      </c>
      <c r="AU188" s="12">
        <v>0.10764952754</v>
      </c>
      <c r="AV188" t="s">
        <v>561</v>
      </c>
      <c r="AW188" s="12">
        <v>0.10583434177000001</v>
      </c>
      <c r="AX188" t="s">
        <v>564</v>
      </c>
      <c r="AY188" s="12">
        <v>0.10187569196</v>
      </c>
      <c r="AZ188" t="s">
        <v>560</v>
      </c>
      <c r="BA188" s="12">
        <v>0.10104534102000001</v>
      </c>
      <c r="BB188" t="s">
        <v>565</v>
      </c>
      <c r="BC188" s="12">
        <v>9.2593784598000009E-2</v>
      </c>
    </row>
    <row r="189" spans="1:55" x14ac:dyDescent="0.25">
      <c r="A189" s="26" t="s">
        <v>84</v>
      </c>
      <c r="B189" t="s">
        <v>192</v>
      </c>
      <c r="C189" s="1">
        <v>1920702</v>
      </c>
      <c r="D189" s="1">
        <v>207347</v>
      </c>
      <c r="E189" s="1">
        <v>569585</v>
      </c>
      <c r="F189" s="1">
        <v>292504</v>
      </c>
      <c r="G189" s="12">
        <v>0.38412902043434438</v>
      </c>
      <c r="H189" s="12">
        <v>0.24922955239284869</v>
      </c>
      <c r="I189" s="12">
        <v>0.36664142717280696</v>
      </c>
      <c r="J189" s="12">
        <v>2.4114166108021818E-3</v>
      </c>
      <c r="K189" s="12">
        <v>0.52353783753804006</v>
      </c>
      <c r="L189" s="12">
        <v>0.106772704693099</v>
      </c>
      <c r="M189" s="12">
        <v>0.13590261735158937</v>
      </c>
      <c r="N189" s="12">
        <v>0.16851943842929967</v>
      </c>
      <c r="O189" s="12">
        <v>6.526740198797186E-2</v>
      </c>
      <c r="P189" s="12">
        <v>0.32590295494991489</v>
      </c>
      <c r="Q189" s="12">
        <v>5.8226065484429483E-2</v>
      </c>
      <c r="R189" s="12">
        <v>9.5492097787766399E-4</v>
      </c>
      <c r="S189" s="12">
        <v>1.4564956329245178E-3</v>
      </c>
      <c r="T189" s="12">
        <v>0.24686154128104096</v>
      </c>
      <c r="U189" s="12">
        <v>0.13921590377483156</v>
      </c>
      <c r="V189" s="12">
        <v>7.4151060782167086E-2</v>
      </c>
      <c r="W189" s="12">
        <v>0.15564247372761603</v>
      </c>
      <c r="X189" s="12">
        <v>0.39364929321379138</v>
      </c>
      <c r="Y189" s="12">
        <v>0.38542636257095592</v>
      </c>
      <c r="Z189" s="12">
        <v>0.2209243442152527</v>
      </c>
      <c r="AA189" s="12">
        <v>6.5233642155420629E-2</v>
      </c>
      <c r="AB189" s="12">
        <v>0.27747206373856387</v>
      </c>
      <c r="AC189" s="2">
        <v>20261.900000000001</v>
      </c>
      <c r="AD189" t="s">
        <v>521</v>
      </c>
      <c r="AE189" s="12">
        <v>0.65743415627000001</v>
      </c>
      <c r="AF189" t="s">
        <v>522</v>
      </c>
      <c r="AG189" s="12">
        <v>0.12862978484999998</v>
      </c>
      <c r="AH189" t="s">
        <v>535</v>
      </c>
      <c r="AI189" s="12">
        <v>2.2310426482999999E-2</v>
      </c>
      <c r="AJ189" t="s">
        <v>509</v>
      </c>
      <c r="AK189" s="12">
        <v>0.18468990871999999</v>
      </c>
      <c r="AL189" t="s">
        <v>508</v>
      </c>
      <c r="AM189" s="12">
        <v>0.15040275181000001</v>
      </c>
      <c r="AN189" t="s">
        <v>514</v>
      </c>
      <c r="AO189" s="12">
        <v>0.11622604593000001</v>
      </c>
      <c r="AP189" t="s">
        <v>511</v>
      </c>
      <c r="AQ189" s="12">
        <v>9.5469140770000002E-2</v>
      </c>
      <c r="AR189" t="s">
        <v>516</v>
      </c>
      <c r="AS189" s="12">
        <v>7.8159885762000003E-2</v>
      </c>
      <c r="AT189" t="s">
        <v>563</v>
      </c>
      <c r="AU189" s="12">
        <v>0.13646137228999999</v>
      </c>
      <c r="AV189" t="s">
        <v>560</v>
      </c>
      <c r="AW189" s="12">
        <v>0.10627794995000001</v>
      </c>
      <c r="AX189" t="s">
        <v>561</v>
      </c>
      <c r="AY189" s="12">
        <v>9.8202117887000007E-2</v>
      </c>
      <c r="AZ189" t="s">
        <v>564</v>
      </c>
      <c r="BA189" s="12">
        <v>7.5670546430999991E-2</v>
      </c>
      <c r="BB189" t="s">
        <v>565</v>
      </c>
      <c r="BC189" s="12">
        <v>7.4262323214999995E-2</v>
      </c>
    </row>
    <row r="190" spans="1:55" x14ac:dyDescent="0.25">
      <c r="A190" s="26" t="s">
        <v>84</v>
      </c>
      <c r="B190" t="s">
        <v>240</v>
      </c>
      <c r="C190" s="1">
        <v>266756</v>
      </c>
      <c r="D190" s="1">
        <v>53613</v>
      </c>
      <c r="E190" s="1">
        <v>145506</v>
      </c>
      <c r="F190" s="1">
        <v>72729</v>
      </c>
      <c r="G190" s="12">
        <v>0.38259377389812171</v>
      </c>
      <c r="H190" s="12">
        <v>0.31177139872792048</v>
      </c>
      <c r="I190" s="12">
        <v>0.30563482737395781</v>
      </c>
      <c r="J190" s="12">
        <v>4.551134985917595E-3</v>
      </c>
      <c r="K190" s="12">
        <v>0.7776658646223864</v>
      </c>
      <c r="L190" s="12">
        <v>2.027493331841158E-2</v>
      </c>
      <c r="M190" s="12">
        <v>2.790368007759312E-2</v>
      </c>
      <c r="N190" s="12">
        <v>0.10814541249323859</v>
      </c>
      <c r="O190" s="12">
        <v>6.6010109488370355E-2</v>
      </c>
      <c r="P190" s="12">
        <v>0.33614981441068398</v>
      </c>
      <c r="Q190" s="12">
        <v>4.644395948743775E-2</v>
      </c>
      <c r="R190" s="12">
        <v>3.4879600096991399E-3</v>
      </c>
      <c r="S190" s="12">
        <v>1.0631749762184544E-3</v>
      </c>
      <c r="T190" s="12">
        <v>0.26021673847760807</v>
      </c>
      <c r="U190" s="12">
        <v>0.14401357879618748</v>
      </c>
      <c r="V190" s="12">
        <v>9.1209221644004246E-2</v>
      </c>
      <c r="W190" s="12">
        <v>0.12196668718407849</v>
      </c>
      <c r="X190" s="12">
        <v>0.36345662432618953</v>
      </c>
      <c r="Y190" s="12">
        <v>0.46757316322533715</v>
      </c>
      <c r="Z190" s="12">
        <v>0.16897021244847332</v>
      </c>
      <c r="AA190" s="12">
        <v>7.8973383321209414E-2</v>
      </c>
      <c r="AB190" s="12">
        <v>0.37554324510846249</v>
      </c>
      <c r="AC190" s="2">
        <v>20262</v>
      </c>
      <c r="AD190" t="s">
        <v>521</v>
      </c>
      <c r="AE190" s="12">
        <v>0.87460130938000002</v>
      </c>
      <c r="AF190" t="s">
        <v>522</v>
      </c>
      <c r="AG190" s="12">
        <v>7.3228508011000004E-2</v>
      </c>
      <c r="AH190" t="s">
        <v>550</v>
      </c>
      <c r="AI190" s="12">
        <v>1.5462667637000001E-2</v>
      </c>
      <c r="AJ190" t="s">
        <v>509</v>
      </c>
      <c r="AK190" s="12">
        <v>0.20584275292000001</v>
      </c>
      <c r="AL190" t="s">
        <v>508</v>
      </c>
      <c r="AM190" s="12">
        <v>0.13930550772</v>
      </c>
      <c r="AN190" t="s">
        <v>511</v>
      </c>
      <c r="AO190" s="12">
        <v>0.11218962332</v>
      </c>
      <c r="AP190" t="s">
        <v>512</v>
      </c>
      <c r="AQ190" s="12">
        <v>0.10273350659</v>
      </c>
      <c r="AR190" t="s">
        <v>515</v>
      </c>
      <c r="AS190" s="12">
        <v>6.2748536181E-2</v>
      </c>
      <c r="AT190" t="s">
        <v>560</v>
      </c>
      <c r="AU190" s="12">
        <v>0.13501268225000002</v>
      </c>
      <c r="AV190" t="s">
        <v>561</v>
      </c>
      <c r="AW190" s="12">
        <v>0.12810037368999999</v>
      </c>
      <c r="AX190" t="s">
        <v>563</v>
      </c>
      <c r="AY190" s="12">
        <v>9.5629949465000003E-2</v>
      </c>
      <c r="AZ190" t="s">
        <v>567</v>
      </c>
      <c r="BA190" s="12">
        <v>8.9375956009000002E-2</v>
      </c>
      <c r="BB190" t="s">
        <v>564</v>
      </c>
      <c r="BC190" s="12">
        <v>7.2298487810999998E-2</v>
      </c>
    </row>
    <row r="191" spans="1:55" x14ac:dyDescent="0.25">
      <c r="A191" s="26" t="s">
        <v>84</v>
      </c>
      <c r="B191" t="s">
        <v>504</v>
      </c>
      <c r="C191" s="1">
        <v>1095056</v>
      </c>
      <c r="D191" s="1">
        <v>187568</v>
      </c>
      <c r="E191" s="1">
        <v>546445</v>
      </c>
      <c r="F191" s="1">
        <v>294857</v>
      </c>
      <c r="G191" s="12">
        <v>0.3792331314509938</v>
      </c>
      <c r="H191" s="12">
        <v>0.2871971764906594</v>
      </c>
      <c r="I191" s="12">
        <v>0.33356969205834686</v>
      </c>
      <c r="J191" s="12">
        <v>2.473769512923313E-3</v>
      </c>
      <c r="K191" s="12">
        <v>0.59146549518041458</v>
      </c>
      <c r="L191" s="12">
        <v>1.4405442292928431E-2</v>
      </c>
      <c r="M191" s="12">
        <v>3.1098055105348459E-2</v>
      </c>
      <c r="N191" s="12">
        <v>0.31278256419005374</v>
      </c>
      <c r="O191" s="12">
        <v>5.0248443231254797E-2</v>
      </c>
      <c r="P191" s="12">
        <v>0.32443700417981747</v>
      </c>
      <c r="Q191" s="12">
        <v>5.4796127271176318E-2</v>
      </c>
      <c r="R191" s="12">
        <v>1.1089311609656231E-3</v>
      </c>
      <c r="S191" s="12">
        <v>1.3648383519576899E-3</v>
      </c>
      <c r="T191" s="12">
        <v>0.26342979612727119</v>
      </c>
      <c r="U191" s="12">
        <v>0.10469802951462936</v>
      </c>
      <c r="V191" s="12">
        <v>0.10379169154653246</v>
      </c>
      <c r="W191" s="12">
        <v>0.14884735136057323</v>
      </c>
      <c r="X191" s="12">
        <v>0.4864582444766698</v>
      </c>
      <c r="Y191" s="12">
        <v>0.37997419602490828</v>
      </c>
      <c r="Z191" s="12">
        <v>0.13356755949842192</v>
      </c>
      <c r="AA191" s="12">
        <v>7.1781967073274763E-2</v>
      </c>
      <c r="AB191" s="12">
        <v>0.35325322016548666</v>
      </c>
      <c r="AC191" s="2">
        <v>20261.900000000001</v>
      </c>
      <c r="AD191" t="s">
        <v>521</v>
      </c>
      <c r="AE191" s="12">
        <v>0.68837434956999999</v>
      </c>
      <c r="AF191" t="s">
        <v>522</v>
      </c>
      <c r="AG191" s="12">
        <v>0.27065384286999999</v>
      </c>
      <c r="AH191" t="s">
        <v>527</v>
      </c>
      <c r="AI191" s="12">
        <v>5.6299582020000009E-3</v>
      </c>
      <c r="AJ191" t="s">
        <v>509</v>
      </c>
      <c r="AK191" s="12">
        <v>0.17372276892999999</v>
      </c>
      <c r="AL191" t="s">
        <v>515</v>
      </c>
      <c r="AM191" s="12">
        <v>0.15813567382000002</v>
      </c>
      <c r="AN191" t="s">
        <v>508</v>
      </c>
      <c r="AO191" s="12">
        <v>0.14378974347000001</v>
      </c>
      <c r="AP191" t="s">
        <v>511</v>
      </c>
      <c r="AQ191" s="12">
        <v>8.1457482046999999E-2</v>
      </c>
      <c r="AR191" t="s">
        <v>513</v>
      </c>
      <c r="AS191" s="12">
        <v>6.7353337041000008E-2</v>
      </c>
      <c r="AT191" t="s">
        <v>563</v>
      </c>
      <c r="AU191" s="12">
        <v>0.10900705673</v>
      </c>
      <c r="AV191" t="s">
        <v>561</v>
      </c>
      <c r="AW191" s="12">
        <v>9.5043618380999992E-2</v>
      </c>
      <c r="AX191" t="s">
        <v>568</v>
      </c>
      <c r="AY191" s="12">
        <v>9.3904539645000007E-2</v>
      </c>
      <c r="AZ191" t="s">
        <v>567</v>
      </c>
      <c r="BA191" s="12">
        <v>8.6797799632999995E-2</v>
      </c>
      <c r="BB191" t="s">
        <v>565</v>
      </c>
      <c r="BC191" s="12">
        <v>8.3102739344999996E-2</v>
      </c>
    </row>
    <row r="192" spans="1:55" x14ac:dyDescent="0.25">
      <c r="A192" s="26" t="s">
        <v>85</v>
      </c>
      <c r="B192" t="s">
        <v>505</v>
      </c>
      <c r="C192" s="1">
        <v>715904</v>
      </c>
      <c r="D192" s="1">
        <v>137879</v>
      </c>
      <c r="E192" s="1">
        <v>373542</v>
      </c>
      <c r="F192" s="1">
        <v>184003</v>
      </c>
      <c r="G192" s="12">
        <v>0.39987235184473341</v>
      </c>
      <c r="H192" s="12">
        <v>0.27049804538762245</v>
      </c>
      <c r="I192" s="12">
        <v>0.32962960276764408</v>
      </c>
      <c r="J192" s="12">
        <v>3.9164774911335304E-3</v>
      </c>
      <c r="K192" s="12">
        <v>0.90895640380333476</v>
      </c>
      <c r="L192" s="12">
        <v>5.4511564487702988E-2</v>
      </c>
      <c r="M192" s="12">
        <v>3.4450496449785683E-3</v>
      </c>
      <c r="N192" s="12">
        <v>2.3274030127865736E-2</v>
      </c>
      <c r="O192" s="12">
        <v>9.8129519361179005E-3</v>
      </c>
      <c r="P192" s="12">
        <v>0.33226959870611189</v>
      </c>
      <c r="Q192" s="12">
        <v>6.7602753138621546E-2</v>
      </c>
      <c r="R192" s="12">
        <v>1.5375800520746451E-3</v>
      </c>
      <c r="S192" s="12">
        <v>2.3788974390588848E-3</v>
      </c>
      <c r="T192" s="12">
        <v>0.25560092544912566</v>
      </c>
      <c r="U192" s="12">
        <v>0.13242045561688146</v>
      </c>
      <c r="V192" s="12">
        <v>8.6837009261743994E-2</v>
      </c>
      <c r="W192" s="12">
        <v>0.12526925782751544</v>
      </c>
      <c r="X192" s="12">
        <v>0.53906686297405693</v>
      </c>
      <c r="Y192" s="12">
        <v>0.31616852457589628</v>
      </c>
      <c r="Z192" s="12">
        <v>0.14476461245004679</v>
      </c>
      <c r="AA192" s="12">
        <v>7.4115710151654718E-2</v>
      </c>
      <c r="AB192" s="12">
        <v>0.37027393584229651</v>
      </c>
      <c r="AC192" s="2">
        <v>18235.7</v>
      </c>
      <c r="AD192" t="s">
        <v>521</v>
      </c>
      <c r="AE192" s="12">
        <v>0.97410773214000002</v>
      </c>
      <c r="AF192" t="s">
        <v>522</v>
      </c>
      <c r="AG192" s="12">
        <v>1.6674040282000001E-2</v>
      </c>
      <c r="AH192" t="s">
        <v>533</v>
      </c>
      <c r="AI192" s="12">
        <v>3.0171382149999999E-3</v>
      </c>
      <c r="AJ192" t="s">
        <v>509</v>
      </c>
      <c r="AK192" s="12">
        <v>0.22636045814</v>
      </c>
      <c r="AL192" t="s">
        <v>508</v>
      </c>
      <c r="AM192" s="12">
        <v>0.20311230916</v>
      </c>
      <c r="AN192" t="s">
        <v>511</v>
      </c>
      <c r="AO192" s="12">
        <v>9.9749273127000007E-2</v>
      </c>
      <c r="AP192" t="s">
        <v>513</v>
      </c>
      <c r="AQ192" s="12">
        <v>7.0121125798999998E-2</v>
      </c>
      <c r="AR192" t="s">
        <v>514</v>
      </c>
      <c r="AS192" s="12">
        <v>6.3752898661999999E-2</v>
      </c>
      <c r="AT192" t="s">
        <v>561</v>
      </c>
      <c r="AU192" s="12">
        <v>0.14477956788000002</v>
      </c>
      <c r="AV192" t="s">
        <v>560</v>
      </c>
      <c r="AW192" s="12">
        <v>0.11897402273</v>
      </c>
      <c r="AX192" t="s">
        <v>563</v>
      </c>
      <c r="AY192" s="12">
        <v>0.10209816411</v>
      </c>
      <c r="AZ192" t="s">
        <v>567</v>
      </c>
      <c r="BA192" s="12">
        <v>9.3324590983E-2</v>
      </c>
      <c r="BB192" t="s">
        <v>565</v>
      </c>
      <c r="BC192" s="12">
        <v>9.0584800799000012E-2</v>
      </c>
    </row>
    <row r="193" spans="1:55" x14ac:dyDescent="0.25">
      <c r="A193" s="26" t="s">
        <v>86</v>
      </c>
      <c r="B193" t="s">
        <v>217</v>
      </c>
      <c r="C193" s="1">
        <v>4389232</v>
      </c>
      <c r="D193" s="1">
        <v>663345</v>
      </c>
      <c r="E193" s="1">
        <v>1855644</v>
      </c>
      <c r="F193" s="1">
        <v>975751</v>
      </c>
      <c r="G193" s="12">
        <v>0.36779805380307379</v>
      </c>
      <c r="H193" s="12">
        <v>0.28218950922973718</v>
      </c>
      <c r="I193" s="12">
        <v>0.35001243696718903</v>
      </c>
      <c r="J193" s="12">
        <v>1.4502257497983704E-3</v>
      </c>
      <c r="K193" s="12">
        <v>0.31553264138570425</v>
      </c>
      <c r="L193" s="12">
        <v>0.26235066217428338</v>
      </c>
      <c r="M193" s="12">
        <v>5.3374940641747505E-2</v>
      </c>
      <c r="N193" s="12">
        <v>0.34799990954932952</v>
      </c>
      <c r="O193" s="12">
        <v>2.0741846248935322E-2</v>
      </c>
      <c r="P193" s="12">
        <v>0.30939707090578811</v>
      </c>
      <c r="Q193" s="12">
        <v>5.8400982897285729E-2</v>
      </c>
      <c r="R193" s="12">
        <v>1.3522375234606427E-3</v>
      </c>
      <c r="S193" s="12">
        <v>9.7988226337727732E-5</v>
      </c>
      <c r="T193" s="12">
        <v>0.30579411919890859</v>
      </c>
      <c r="U193" s="12">
        <v>0.12889522043582147</v>
      </c>
      <c r="V193" s="12">
        <v>6.7729462044637409E-2</v>
      </c>
      <c r="W193" s="12">
        <v>0.12978314451755874</v>
      </c>
      <c r="X193" s="12">
        <v>0.49071448492111946</v>
      </c>
      <c r="Y193" s="12">
        <v>0.32419932312748267</v>
      </c>
      <c r="Z193" s="12">
        <v>0.18508619195139783</v>
      </c>
      <c r="AA193" s="12">
        <v>2.1053901062041622E-2</v>
      </c>
      <c r="AB193" s="12">
        <v>0.31364674490649663</v>
      </c>
      <c r="AC193" s="2">
        <v>20261.900000000001</v>
      </c>
      <c r="AD193" t="s">
        <v>521</v>
      </c>
      <c r="AE193" s="12">
        <v>0.56778599370999994</v>
      </c>
      <c r="AF193" t="s">
        <v>522</v>
      </c>
      <c r="AG193" s="12">
        <v>0.31500350496000001</v>
      </c>
      <c r="AH193" t="s">
        <v>538</v>
      </c>
      <c r="AI193" s="12">
        <v>2.0054421153000001E-2</v>
      </c>
      <c r="AJ193" t="s">
        <v>509</v>
      </c>
      <c r="AK193" s="12">
        <v>0.17947180384</v>
      </c>
      <c r="AL193" t="s">
        <v>508</v>
      </c>
      <c r="AM193" s="12">
        <v>0.16611320793000001</v>
      </c>
      <c r="AN193" t="s">
        <v>514</v>
      </c>
      <c r="AO193" s="12">
        <v>0.11199350967</v>
      </c>
      <c r="AP193" t="s">
        <v>510</v>
      </c>
      <c r="AQ193" s="12">
        <v>8.970062837300001E-2</v>
      </c>
      <c r="AR193" t="s">
        <v>517</v>
      </c>
      <c r="AS193" s="12">
        <v>8.6193430049999992E-2</v>
      </c>
      <c r="AT193" t="s">
        <v>563</v>
      </c>
      <c r="AU193" s="12">
        <v>0.12624643224999998</v>
      </c>
      <c r="AV193" t="s">
        <v>560</v>
      </c>
      <c r="AW193" s="12">
        <v>0.12220390639999999</v>
      </c>
      <c r="AX193" t="s">
        <v>561</v>
      </c>
      <c r="AY193" s="12">
        <v>0.10611313042999999</v>
      </c>
      <c r="AZ193" t="s">
        <v>565</v>
      </c>
      <c r="BA193" s="12">
        <v>9.8392984916999993E-2</v>
      </c>
      <c r="BB193" t="s">
        <v>569</v>
      </c>
      <c r="BC193" s="12">
        <v>7.9497191016000002E-2</v>
      </c>
    </row>
    <row r="194" spans="1:55" x14ac:dyDescent="0.25">
      <c r="A194" s="26" t="s">
        <v>86</v>
      </c>
      <c r="B194" t="s">
        <v>168</v>
      </c>
      <c r="C194" s="1">
        <v>279491</v>
      </c>
      <c r="D194" s="1">
        <v>28236</v>
      </c>
      <c r="E194" s="1">
        <v>75107</v>
      </c>
      <c r="F194" s="1">
        <v>39130</v>
      </c>
      <c r="G194" s="12">
        <v>0.32178778863861734</v>
      </c>
      <c r="H194" s="12">
        <v>0.3292605184870378</v>
      </c>
      <c r="I194" s="12">
        <v>0.3489516928743448</v>
      </c>
      <c r="J194" s="12">
        <v>0</v>
      </c>
      <c r="K194" s="12">
        <v>0.64938376540586484</v>
      </c>
      <c r="L194" s="12">
        <v>0.12009491429380932</v>
      </c>
      <c r="M194" s="12">
        <v>5.6417339566510835E-2</v>
      </c>
      <c r="N194" s="12">
        <v>0.14941918118713698</v>
      </c>
      <c r="O194" s="12">
        <v>2.4684799546677998E-2</v>
      </c>
      <c r="P194" s="12">
        <v>0.29118855361949286</v>
      </c>
      <c r="Q194" s="12">
        <v>3.059923501912452E-2</v>
      </c>
      <c r="R194" s="12">
        <v>0</v>
      </c>
      <c r="S194" s="12">
        <v>0</v>
      </c>
      <c r="T194" s="12">
        <v>0.3360249327100156</v>
      </c>
      <c r="U194" s="12">
        <v>0.15030457571894035</v>
      </c>
      <c r="V194" s="12">
        <v>7.1575293950984553E-2</v>
      </c>
      <c r="W194" s="12">
        <v>0.12030740898144213</v>
      </c>
      <c r="X194" s="12">
        <v>0.36687207819804507</v>
      </c>
      <c r="Y194" s="12">
        <v>0.34456013599660007</v>
      </c>
      <c r="Z194" s="12">
        <v>0.28856778580535486</v>
      </c>
      <c r="AA194" s="12">
        <v>2.8155546111347216E-2</v>
      </c>
      <c r="AB194" s="12">
        <v>0.28488454455305284</v>
      </c>
      <c r="AC194" s="2">
        <v>20261.900000000001</v>
      </c>
      <c r="AD194" t="s">
        <v>521</v>
      </c>
      <c r="AE194" s="12">
        <v>0.87069698258000006</v>
      </c>
      <c r="AF194" t="s">
        <v>522</v>
      </c>
      <c r="AG194" s="12">
        <v>9.2116447088999992E-2</v>
      </c>
      <c r="AH194" t="s">
        <v>527</v>
      </c>
      <c r="AI194" s="12">
        <v>1.3599660008000001E-2</v>
      </c>
      <c r="AJ194" t="s">
        <v>508</v>
      </c>
      <c r="AK194" s="12">
        <v>0.25906195079</v>
      </c>
      <c r="AL194" t="s">
        <v>509</v>
      </c>
      <c r="AM194" s="12">
        <v>0.19788005272</v>
      </c>
      <c r="AN194" t="s">
        <v>510</v>
      </c>
      <c r="AO194" s="12">
        <v>9.8747803163000011E-2</v>
      </c>
      <c r="AP194" t="s">
        <v>513</v>
      </c>
      <c r="AQ194" s="12">
        <v>8.5072495605999998E-2</v>
      </c>
      <c r="AR194" t="s">
        <v>515</v>
      </c>
      <c r="AS194" s="12">
        <v>6.6234622143999999E-2</v>
      </c>
      <c r="AT194" t="s">
        <v>564</v>
      </c>
      <c r="AU194" s="12">
        <v>0.23008080961000002</v>
      </c>
      <c r="AV194" t="s">
        <v>560</v>
      </c>
      <c r="AW194" s="12">
        <v>0.12854014047000001</v>
      </c>
      <c r="AX194" t="s">
        <v>562</v>
      </c>
      <c r="AY194" s="12">
        <v>0.10554338796</v>
      </c>
      <c r="AZ194" t="s">
        <v>563</v>
      </c>
      <c r="BA194" s="12">
        <v>8.3906049391999998E-2</v>
      </c>
      <c r="BB194" t="s">
        <v>561</v>
      </c>
      <c r="BC194" s="12">
        <v>8.3075296428000003E-2</v>
      </c>
    </row>
    <row r="195" spans="1:55" x14ac:dyDescent="0.25">
      <c r="A195" s="26" t="s">
        <v>86</v>
      </c>
      <c r="B195" t="s">
        <v>171</v>
      </c>
      <c r="C195" s="1">
        <v>723122</v>
      </c>
      <c r="D195" s="1">
        <v>107451</v>
      </c>
      <c r="E195" s="1">
        <v>294708</v>
      </c>
      <c r="F195" s="1">
        <v>160348</v>
      </c>
      <c r="G195" s="12">
        <v>0.28336637164847234</v>
      </c>
      <c r="H195" s="12">
        <v>0.37661817944923731</v>
      </c>
      <c r="I195" s="12">
        <v>0.34001544890229035</v>
      </c>
      <c r="J195" s="12">
        <v>3.1642329992275548E-3</v>
      </c>
      <c r="K195" s="12">
        <v>0.44328112348884607</v>
      </c>
      <c r="L195" s="12">
        <v>0.30787987082484108</v>
      </c>
      <c r="M195" s="12">
        <v>3.6658569952815703E-2</v>
      </c>
      <c r="N195" s="12">
        <v>0.19167806721203154</v>
      </c>
      <c r="O195" s="12">
        <v>2.05023685214656E-2</v>
      </c>
      <c r="P195" s="12">
        <v>0.23690798596569598</v>
      </c>
      <c r="Q195" s="12">
        <v>4.6458385682776333E-2</v>
      </c>
      <c r="R195" s="12">
        <v>1.6844887437064337E-3</v>
      </c>
      <c r="S195" s="12">
        <v>1.4797442555211213E-3</v>
      </c>
      <c r="T195" s="12">
        <v>0.33030869884877756</v>
      </c>
      <c r="U195" s="12">
        <v>0.13490800457883129</v>
      </c>
      <c r="V195" s="12">
        <v>0.1114089212757443</v>
      </c>
      <c r="W195" s="12">
        <v>0.14000800364817451</v>
      </c>
      <c r="X195" s="12">
        <v>0.46353221468390243</v>
      </c>
      <c r="Y195" s="12">
        <v>0.37042000539780923</v>
      </c>
      <c r="Z195" s="12">
        <v>0.16604777991828834</v>
      </c>
      <c r="AA195" s="12">
        <v>4.3657108821695469E-2</v>
      </c>
      <c r="AB195" s="12">
        <v>0.36582256098128452</v>
      </c>
      <c r="AC195" s="2">
        <v>18235.8</v>
      </c>
      <c r="AD195" t="s">
        <v>521</v>
      </c>
      <c r="AE195" s="12">
        <v>0.77653069771000005</v>
      </c>
      <c r="AF195" t="s">
        <v>522</v>
      </c>
      <c r="AG195" s="12">
        <v>0.16296730603000001</v>
      </c>
      <c r="AH195" t="s">
        <v>534</v>
      </c>
      <c r="AI195" s="12">
        <v>1.0181385003000001E-2</v>
      </c>
      <c r="AJ195" t="s">
        <v>508</v>
      </c>
      <c r="AK195" s="12">
        <v>0.19623141691000001</v>
      </c>
      <c r="AL195" t="s">
        <v>509</v>
      </c>
      <c r="AM195" s="12">
        <v>0.15770209818</v>
      </c>
      <c r="AN195" t="s">
        <v>510</v>
      </c>
      <c r="AO195" s="12">
        <v>0.12158274465</v>
      </c>
      <c r="AP195" t="s">
        <v>517</v>
      </c>
      <c r="AQ195" s="12">
        <v>9.2572788480000001E-2</v>
      </c>
      <c r="AR195" t="s">
        <v>511</v>
      </c>
      <c r="AS195" s="12">
        <v>7.5130665301000002E-2</v>
      </c>
      <c r="AT195" t="s">
        <v>560</v>
      </c>
      <c r="AU195" s="12">
        <v>0.14462434054999998</v>
      </c>
      <c r="AV195" t="s">
        <v>563</v>
      </c>
      <c r="AW195" s="12">
        <v>0.13867851364</v>
      </c>
      <c r="AX195" t="s">
        <v>565</v>
      </c>
      <c r="AY195" s="12">
        <v>9.6071541415000003E-2</v>
      </c>
      <c r="AZ195" t="s">
        <v>569</v>
      </c>
      <c r="BA195" s="12">
        <v>9.4788544948E-2</v>
      </c>
      <c r="BB195" t="s">
        <v>564</v>
      </c>
      <c r="BC195" s="12">
        <v>9.1667225185000006E-2</v>
      </c>
    </row>
    <row r="196" spans="1:55" x14ac:dyDescent="0.25">
      <c r="A196" s="26" t="s">
        <v>86</v>
      </c>
      <c r="B196" t="s">
        <v>172</v>
      </c>
      <c r="C196" s="1">
        <v>1772743</v>
      </c>
      <c r="D196" s="1">
        <v>220835</v>
      </c>
      <c r="E196" s="1">
        <v>602568</v>
      </c>
      <c r="F196" s="1">
        <v>320363</v>
      </c>
      <c r="G196" s="12">
        <v>0.31761722553037336</v>
      </c>
      <c r="H196" s="12">
        <v>0.31266782892204587</v>
      </c>
      <c r="I196" s="12">
        <v>0.36971494554758078</v>
      </c>
      <c r="J196" s="12">
        <v>7.4716417234586905E-4</v>
      </c>
      <c r="K196" s="12">
        <v>0.5387280095999275</v>
      </c>
      <c r="L196" s="12">
        <v>0.20478637897072474</v>
      </c>
      <c r="M196" s="12">
        <v>9.1480064301401501E-2</v>
      </c>
      <c r="N196" s="12">
        <v>0.1170059093893631</v>
      </c>
      <c r="O196" s="12">
        <v>4.7999637738583102E-2</v>
      </c>
      <c r="P196" s="12">
        <v>0.26885683881631084</v>
      </c>
      <c r="Q196" s="12">
        <v>4.8760386714062534E-2</v>
      </c>
      <c r="R196" s="12">
        <v>7.4716417234586905E-4</v>
      </c>
      <c r="S196" s="12">
        <v>0</v>
      </c>
      <c r="T196" s="12">
        <v>0.27789978943555144</v>
      </c>
      <c r="U196" s="12">
        <v>0.1456834288043109</v>
      </c>
      <c r="V196" s="12">
        <v>9.6728326578667326E-2</v>
      </c>
      <c r="W196" s="12">
        <v>0.16207122965109697</v>
      </c>
      <c r="X196" s="12">
        <v>0.37473679443928726</v>
      </c>
      <c r="Y196" s="12">
        <v>0.40908370502864128</v>
      </c>
      <c r="Z196" s="12">
        <v>0.21617950053207147</v>
      </c>
      <c r="AA196" s="12">
        <v>4.1161953494690609E-2</v>
      </c>
      <c r="AB196" s="12">
        <v>0.23046165689315554</v>
      </c>
      <c r="AC196" s="2">
        <v>19248.8</v>
      </c>
      <c r="AD196" t="s">
        <v>521</v>
      </c>
      <c r="AE196" s="12">
        <v>0.70352072815</v>
      </c>
      <c r="AF196" t="s">
        <v>522</v>
      </c>
      <c r="AG196" s="12">
        <v>8.4040120452000003E-2</v>
      </c>
      <c r="AH196" t="s">
        <v>541</v>
      </c>
      <c r="AI196" s="12">
        <v>6.2295378902999993E-2</v>
      </c>
      <c r="AJ196" t="s">
        <v>508</v>
      </c>
      <c r="AK196" s="12">
        <v>0.22954237464999999</v>
      </c>
      <c r="AL196" t="s">
        <v>509</v>
      </c>
      <c r="AM196" s="12">
        <v>0.17114413783999999</v>
      </c>
      <c r="AN196" t="s">
        <v>517</v>
      </c>
      <c r="AO196" s="12">
        <v>9.3431222171E-2</v>
      </c>
      <c r="AP196" t="s">
        <v>514</v>
      </c>
      <c r="AQ196" s="12">
        <v>7.9589283853000001E-2</v>
      </c>
      <c r="AR196" t="s">
        <v>511</v>
      </c>
      <c r="AS196" s="12">
        <v>7.7884171493999996E-2</v>
      </c>
      <c r="AT196" t="s">
        <v>561</v>
      </c>
      <c r="AU196" s="12">
        <v>0.12641419862</v>
      </c>
      <c r="AV196" t="s">
        <v>560</v>
      </c>
      <c r="AW196" s="12">
        <v>0.12562925081999998</v>
      </c>
      <c r="AX196" t="s">
        <v>564</v>
      </c>
      <c r="AY196" s="12">
        <v>9.7037409577999986E-2</v>
      </c>
      <c r="AZ196" t="s">
        <v>563</v>
      </c>
      <c r="BA196" s="12">
        <v>8.2866046541999999E-2</v>
      </c>
      <c r="BB196" t="s">
        <v>565</v>
      </c>
      <c r="BC196" s="12">
        <v>7.9002411246999998E-2</v>
      </c>
    </row>
    <row r="197" spans="1:55" x14ac:dyDescent="0.25">
      <c r="A197" s="26" t="s">
        <v>86</v>
      </c>
      <c r="B197" t="s">
        <v>506</v>
      </c>
      <c r="C197" s="1">
        <v>1546095</v>
      </c>
      <c r="D197" s="1">
        <v>231599</v>
      </c>
      <c r="E197" s="1">
        <v>657241</v>
      </c>
      <c r="F197" s="1">
        <v>341835</v>
      </c>
      <c r="G197" s="12">
        <v>0.38871929498832031</v>
      </c>
      <c r="H197" s="12">
        <v>0.30323101567796062</v>
      </c>
      <c r="I197" s="12">
        <v>0.30804968933371907</v>
      </c>
      <c r="J197" s="12">
        <v>4.0889641146982496E-3</v>
      </c>
      <c r="K197" s="12">
        <v>0.81350092185199419</v>
      </c>
      <c r="L197" s="12">
        <v>3.8303274193757314E-2</v>
      </c>
      <c r="M197" s="12">
        <v>2.2646902620477635E-2</v>
      </c>
      <c r="N197" s="12">
        <v>8.0358723483262021E-2</v>
      </c>
      <c r="O197" s="12">
        <v>4.5190177850508856E-2</v>
      </c>
      <c r="P197" s="12">
        <v>0.31788565581025824</v>
      </c>
      <c r="Q197" s="12">
        <v>7.0833639178062083E-2</v>
      </c>
      <c r="R197" s="12">
        <v>1.7228053661717019E-3</v>
      </c>
      <c r="S197" s="12">
        <v>2.3661587485265482E-3</v>
      </c>
      <c r="T197" s="12">
        <v>0.2487964110380442</v>
      </c>
      <c r="U197" s="12">
        <v>0.11592450744605978</v>
      </c>
      <c r="V197" s="12">
        <v>0.10475433831752295</v>
      </c>
      <c r="W197" s="12">
        <v>0.14180544821005273</v>
      </c>
      <c r="X197" s="12">
        <v>0.464777481768056</v>
      </c>
      <c r="Y197" s="12">
        <v>0.40355960086183446</v>
      </c>
      <c r="Z197" s="12">
        <v>0.13166291737010954</v>
      </c>
      <c r="AA197" s="12">
        <v>5.870923449583116E-2</v>
      </c>
      <c r="AB197" s="12">
        <v>0.24901230143480757</v>
      </c>
      <c r="AC197" s="2">
        <v>21072.400000000001</v>
      </c>
      <c r="AD197" t="s">
        <v>521</v>
      </c>
      <c r="AE197" s="12">
        <v>0.89283632484999997</v>
      </c>
      <c r="AF197" t="s">
        <v>522</v>
      </c>
      <c r="AG197" s="12">
        <v>6.6891480533000008E-2</v>
      </c>
      <c r="AH197" t="s">
        <v>529</v>
      </c>
      <c r="AI197" s="12">
        <v>1.2353248503E-2</v>
      </c>
      <c r="AJ197" t="s">
        <v>509</v>
      </c>
      <c r="AK197" s="12">
        <v>0.19276024269</v>
      </c>
      <c r="AL197" t="s">
        <v>508</v>
      </c>
      <c r="AM197" s="12">
        <v>0.15121003477</v>
      </c>
      <c r="AN197" t="s">
        <v>517</v>
      </c>
      <c r="AO197" s="12">
        <v>0.14164564728000001</v>
      </c>
      <c r="AP197" t="s">
        <v>511</v>
      </c>
      <c r="AQ197" s="12">
        <v>9.3455586611000008E-2</v>
      </c>
      <c r="AR197" t="s">
        <v>510</v>
      </c>
      <c r="AS197" s="12">
        <v>6.7461994683000001E-2</v>
      </c>
      <c r="AT197" t="s">
        <v>560</v>
      </c>
      <c r="AU197" s="12">
        <v>0.10634137590999999</v>
      </c>
      <c r="AV197" t="s">
        <v>569</v>
      </c>
      <c r="AW197" s="12">
        <v>0.10433222711000001</v>
      </c>
      <c r="AX197" t="s">
        <v>563</v>
      </c>
      <c r="AY197" s="12">
        <v>9.917929859199999E-2</v>
      </c>
      <c r="AZ197" t="s">
        <v>561</v>
      </c>
      <c r="BA197" s="12">
        <v>9.6340478967000001E-2</v>
      </c>
      <c r="BB197" t="s">
        <v>565</v>
      </c>
      <c r="BC197" s="12">
        <v>9.3089066284000002E-2</v>
      </c>
    </row>
    <row r="198" spans="1:55" x14ac:dyDescent="0.25">
      <c r="A198" s="26" t="s">
        <v>87</v>
      </c>
      <c r="B198" t="s">
        <v>507</v>
      </c>
      <c r="C198" s="1">
        <v>265504</v>
      </c>
      <c r="D198" s="1">
        <v>41895</v>
      </c>
      <c r="E198" s="1">
        <v>118274</v>
      </c>
      <c r="F198" s="1">
        <v>61586</v>
      </c>
      <c r="G198" s="12">
        <v>0.37703783267693042</v>
      </c>
      <c r="H198" s="12">
        <v>0.24668814894378804</v>
      </c>
      <c r="I198" s="12">
        <v>0.37627401837928154</v>
      </c>
      <c r="J198" s="12">
        <v>8.8316028165652224E-4</v>
      </c>
      <c r="K198" s="12">
        <v>0.78749254087599951</v>
      </c>
      <c r="L198" s="12">
        <v>2.1482277121374865E-3</v>
      </c>
      <c r="M198" s="12">
        <v>5.3705692803437165E-3</v>
      </c>
      <c r="N198" s="12">
        <v>0.11800930898675259</v>
      </c>
      <c r="O198" s="12">
        <v>8.697935314476668E-2</v>
      </c>
      <c r="P198" s="12">
        <v>0.30733977801646972</v>
      </c>
      <c r="Q198" s="12">
        <v>6.9698054660460682E-2</v>
      </c>
      <c r="R198" s="12">
        <v>8.8316028165652224E-4</v>
      </c>
      <c r="S198" s="12">
        <v>0</v>
      </c>
      <c r="T198" s="12">
        <v>0.23138799379400884</v>
      </c>
      <c r="U198" s="12">
        <v>0.15250029836496001</v>
      </c>
      <c r="V198" s="12">
        <v>7.2443012292636347E-2</v>
      </c>
      <c r="W198" s="12">
        <v>0.16663086287146436</v>
      </c>
      <c r="X198" s="12">
        <v>0.40147989020169472</v>
      </c>
      <c r="Y198" s="12">
        <v>0.45115168874567368</v>
      </c>
      <c r="Z198" s="12">
        <v>0.14736842105263157</v>
      </c>
      <c r="AA198" s="12">
        <v>7.647690655209452E-2</v>
      </c>
      <c r="AB198" s="12">
        <v>0.16037713330946413</v>
      </c>
      <c r="AC198" s="2">
        <v>16209.6</v>
      </c>
      <c r="AD198" t="s">
        <v>521</v>
      </c>
      <c r="AE198" s="12">
        <v>0.90939252894000011</v>
      </c>
      <c r="AF198" t="s">
        <v>522</v>
      </c>
      <c r="AG198" s="12">
        <v>6.0460675498000001E-2</v>
      </c>
      <c r="AH198" t="s">
        <v>531</v>
      </c>
      <c r="AI198" s="12">
        <v>1.2292636353E-2</v>
      </c>
      <c r="AJ198" t="s">
        <v>509</v>
      </c>
      <c r="AK198" s="12">
        <v>0.23702573048</v>
      </c>
      <c r="AL198" t="s">
        <v>508</v>
      </c>
      <c r="AM198" s="12">
        <v>0.14166303242</v>
      </c>
      <c r="AN198" t="s">
        <v>511</v>
      </c>
      <c r="AO198" s="12">
        <v>0.12629015845</v>
      </c>
      <c r="AP198" t="s">
        <v>513</v>
      </c>
      <c r="AQ198" s="12">
        <v>8.6349760139999995E-2</v>
      </c>
      <c r="AR198" t="s">
        <v>515</v>
      </c>
      <c r="AS198" s="12">
        <v>7.6137519988000002E-2</v>
      </c>
      <c r="AT198" t="s">
        <v>565</v>
      </c>
      <c r="AU198" s="12">
        <v>0.15068730221999999</v>
      </c>
      <c r="AV198" t="s">
        <v>560</v>
      </c>
      <c r="AW198" s="12">
        <v>0.11498714399000001</v>
      </c>
      <c r="AX198" t="s">
        <v>563</v>
      </c>
      <c r="AY198" s="12">
        <v>0.11444323576</v>
      </c>
      <c r="AZ198" t="s">
        <v>561</v>
      </c>
      <c r="BA198" s="12">
        <v>0.10581487342000001</v>
      </c>
      <c r="BB198" t="s">
        <v>566</v>
      </c>
      <c r="BC198" s="12">
        <v>0.10203223892</v>
      </c>
    </row>
  </sheetData>
  <autoFilter ref="A4:BC198" xr:uid="{00000000-0009-0000-0000-000002000000}"/>
  <sortState xmlns:xlrd2="http://schemas.microsoft.com/office/spreadsheetml/2017/richdata2" ref="A5:D227">
    <sortCondition ref="B5:B2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47"/>
  <sheetViews>
    <sheetView topLeftCell="B1" zoomScale="90" zoomScaleNormal="90" workbookViewId="0">
      <pane xSplit="2" ySplit="4" topLeftCell="D5" activePane="bottomRight" state="frozen"/>
      <selection activeCell="B1" sqref="B1"/>
      <selection pane="topRight" activeCell="E1" sqref="E1"/>
      <selection pane="bottomLeft" activeCell="B4" sqref="B4"/>
      <selection pane="bottomRight" activeCell="C17" sqref="C17"/>
    </sheetView>
  </sheetViews>
  <sheetFormatPr defaultRowHeight="15" x14ac:dyDescent="0.25"/>
  <cols>
    <col min="1" max="1" width="18.7109375" hidden="1" customWidth="1"/>
    <col min="2" max="2" width="18.85546875" customWidth="1"/>
    <col min="3" max="3" width="46.42578125" customWidth="1"/>
    <col min="4" max="5" width="12.42578125" customWidth="1"/>
    <col min="7" max="7" width="13.7109375" customWidth="1"/>
    <col min="8" max="8" width="15.28515625" customWidth="1"/>
    <col min="9" max="9" width="13.28515625" customWidth="1"/>
    <col min="10" max="10" width="12.42578125" customWidth="1"/>
    <col min="11" max="11" width="13.85546875" customWidth="1"/>
    <col min="13" max="13" width="13" customWidth="1"/>
    <col min="16" max="16" width="12.28515625" customWidth="1"/>
    <col min="19" max="19" width="13.140625" customWidth="1"/>
    <col min="20" max="20" width="12.7109375" customWidth="1"/>
    <col min="21" max="21" width="12.28515625" customWidth="1"/>
    <col min="22" max="22" width="11.5703125" customWidth="1"/>
    <col min="23" max="23" width="12.28515625" customWidth="1"/>
    <col min="24" max="24" width="11.7109375" customWidth="1"/>
    <col min="25" max="25" width="11.5703125" customWidth="1"/>
    <col min="31" max="31" width="11.140625" customWidth="1"/>
    <col min="32" max="32" width="10.28515625" customWidth="1"/>
    <col min="49" max="49" width="13.28515625" customWidth="1"/>
    <col min="50" max="50" width="13.140625" customWidth="1"/>
    <col min="51" max="51" width="12.42578125" customWidth="1"/>
    <col min="53" max="53" width="12.42578125" customWidth="1"/>
    <col min="54" max="55" width="11" customWidth="1"/>
  </cols>
  <sheetData>
    <row r="1" spans="1:58" ht="15.75" x14ac:dyDescent="0.25">
      <c r="A1" s="5"/>
      <c r="B1" s="5" t="s">
        <v>1200</v>
      </c>
      <c r="C1" s="5"/>
    </row>
    <row r="2" spans="1:58" ht="21" customHeight="1" x14ac:dyDescent="0.25">
      <c r="A2" s="18"/>
      <c r="B2" s="31" t="s">
        <v>1201</v>
      </c>
      <c r="C2" s="18"/>
    </row>
    <row r="3" spans="1:58" s="34" customFormat="1" ht="21" customHeight="1" x14ac:dyDescent="0.25">
      <c r="A3" s="37"/>
      <c r="B3" s="31"/>
      <c r="C3" s="37"/>
    </row>
    <row r="4" spans="1:58" s="9" customFormat="1" ht="79.5" customHeight="1" x14ac:dyDescent="0.25">
      <c r="A4" s="15"/>
      <c r="B4" s="15" t="s">
        <v>35</v>
      </c>
      <c r="C4" s="9" t="s">
        <v>1202</v>
      </c>
      <c r="D4" s="9" t="s">
        <v>1251</v>
      </c>
      <c r="E4" s="9" t="s">
        <v>1209</v>
      </c>
      <c r="F4" s="9" t="s">
        <v>1218</v>
      </c>
      <c r="G4" s="35" t="s">
        <v>1258</v>
      </c>
      <c r="H4" s="9" t="s">
        <v>1219</v>
      </c>
      <c r="I4" s="9" t="s">
        <v>1220</v>
      </c>
      <c r="J4" s="9" t="s">
        <v>246</v>
      </c>
      <c r="K4" s="9" t="s">
        <v>247</v>
      </c>
      <c r="L4" s="9" t="s">
        <v>0</v>
      </c>
      <c r="M4" s="9" t="s">
        <v>366</v>
      </c>
      <c r="N4" s="9" t="s">
        <v>1</v>
      </c>
      <c r="O4" s="9" t="s">
        <v>2</v>
      </c>
      <c r="P4" s="9" t="s">
        <v>248</v>
      </c>
      <c r="Q4" s="9" t="s">
        <v>3</v>
      </c>
      <c r="R4" s="9" t="s">
        <v>4</v>
      </c>
      <c r="S4" s="9" t="s">
        <v>360</v>
      </c>
      <c r="T4" s="9" t="s">
        <v>361</v>
      </c>
      <c r="U4" s="9" t="s">
        <v>367</v>
      </c>
      <c r="V4" s="9" t="s">
        <v>368</v>
      </c>
      <c r="W4" s="9" t="s">
        <v>362</v>
      </c>
      <c r="X4" s="9" t="s">
        <v>363</v>
      </c>
      <c r="Y4" s="9" t="s">
        <v>364</v>
      </c>
      <c r="Z4" s="9" t="s">
        <v>365</v>
      </c>
      <c r="AA4" s="9" t="s">
        <v>5</v>
      </c>
      <c r="AB4" s="9" t="s">
        <v>245</v>
      </c>
      <c r="AC4" s="9" t="s">
        <v>6</v>
      </c>
      <c r="AD4" s="9" t="s">
        <v>1210</v>
      </c>
      <c r="AE4" s="9" t="s">
        <v>7</v>
      </c>
      <c r="AF4" s="9" t="s">
        <v>8</v>
      </c>
      <c r="AG4" s="9" t="s">
        <v>9</v>
      </c>
      <c r="AH4" s="9" t="s">
        <v>10</v>
      </c>
      <c r="AI4" s="9" t="s">
        <v>11</v>
      </c>
      <c r="AJ4" s="9" t="s">
        <v>12</v>
      </c>
      <c r="AK4" s="9" t="s">
        <v>13</v>
      </c>
      <c r="AL4" s="9" t="s">
        <v>14</v>
      </c>
      <c r="AM4" s="9" t="s">
        <v>15</v>
      </c>
      <c r="AN4" s="9" t="s">
        <v>16</v>
      </c>
      <c r="AO4" s="9" t="s">
        <v>17</v>
      </c>
      <c r="AP4" s="28" t="s">
        <v>18</v>
      </c>
      <c r="AQ4" s="9" t="s">
        <v>19</v>
      </c>
      <c r="AR4" s="17" t="s">
        <v>20</v>
      </c>
      <c r="AS4" s="9" t="s">
        <v>21</v>
      </c>
      <c r="AT4" s="17" t="s">
        <v>22</v>
      </c>
      <c r="AU4" s="9" t="s">
        <v>23</v>
      </c>
      <c r="AV4" s="17" t="s">
        <v>24</v>
      </c>
      <c r="AW4" s="9" t="s">
        <v>25</v>
      </c>
      <c r="AX4" s="9" t="s">
        <v>26</v>
      </c>
      <c r="AY4" s="9" t="s">
        <v>27</v>
      </c>
      <c r="AZ4" s="9" t="s">
        <v>28</v>
      </c>
      <c r="BA4" s="9" t="s">
        <v>29</v>
      </c>
      <c r="BB4" s="9" t="s">
        <v>30</v>
      </c>
      <c r="BC4" s="9" t="s">
        <v>31</v>
      </c>
      <c r="BD4" s="9" t="s">
        <v>32</v>
      </c>
      <c r="BE4" s="9" t="s">
        <v>33</v>
      </c>
      <c r="BF4" s="9" t="s">
        <v>34</v>
      </c>
    </row>
    <row r="5" spans="1:58" x14ac:dyDescent="0.25">
      <c r="A5" s="3" t="s">
        <v>37</v>
      </c>
      <c r="B5" s="3" t="s">
        <v>413</v>
      </c>
      <c r="C5" t="s">
        <v>575</v>
      </c>
      <c r="D5" s="1">
        <v>565</v>
      </c>
      <c r="E5" s="1">
        <v>235442</v>
      </c>
      <c r="F5" s="1">
        <v>60742</v>
      </c>
      <c r="G5" s="36">
        <f>F$5/F5</f>
        <v>1</v>
      </c>
      <c r="H5" s="1">
        <v>163656</v>
      </c>
      <c r="I5" s="1">
        <v>82458</v>
      </c>
      <c r="J5" s="12">
        <v>0.41407922030884725</v>
      </c>
      <c r="K5" s="12">
        <v>0.25414046294162196</v>
      </c>
      <c r="L5" s="12">
        <v>0.33178031674953079</v>
      </c>
      <c r="M5" s="12">
        <v>5.0870896578973359E-3</v>
      </c>
      <c r="N5" s="12">
        <v>0.61107635573408847</v>
      </c>
      <c r="O5" s="12">
        <v>0.26549998353692666</v>
      </c>
      <c r="P5" s="12">
        <v>2.1401995324487177E-3</v>
      </c>
      <c r="Q5" s="12">
        <v>5.075565506568766E-2</v>
      </c>
      <c r="R5" s="12">
        <v>7.0527806130848511E-2</v>
      </c>
      <c r="S5" s="12">
        <v>0.30808995423265617</v>
      </c>
      <c r="T5" s="12">
        <v>0.10598926607619111</v>
      </c>
      <c r="U5" s="12">
        <v>4.1157683316321494E-3</v>
      </c>
      <c r="V5" s="12">
        <v>9.7132132626518721E-4</v>
      </c>
      <c r="W5" s="12">
        <v>0.29462316025155577</v>
      </c>
      <c r="X5" s="12">
        <v>0.10528135392315037</v>
      </c>
      <c r="Y5" s="12">
        <v>8.5311645978071185E-2</v>
      </c>
      <c r="Z5" s="12">
        <v>0.10070461953837542</v>
      </c>
      <c r="AA5" s="12">
        <v>0.51196865430838634</v>
      </c>
      <c r="AB5" s="12">
        <v>0.41340423430245959</v>
      </c>
      <c r="AC5" s="12">
        <v>7.4627111389154122E-2</v>
      </c>
      <c r="AD5" s="12">
        <v>3.7930920944321884E-2</v>
      </c>
      <c r="AE5" s="12">
        <v>0.34098317473906031</v>
      </c>
      <c r="AF5" s="2">
        <v>17526.599999999999</v>
      </c>
      <c r="AG5" t="s">
        <v>521</v>
      </c>
      <c r="AH5" s="12">
        <v>0.93796713971000001</v>
      </c>
      <c r="AI5" t="s">
        <v>522</v>
      </c>
      <c r="AJ5" s="12">
        <v>5.2484277764999997E-2</v>
      </c>
      <c r="AK5" t="s">
        <v>525</v>
      </c>
      <c r="AL5" s="12">
        <v>4.6096605309999998E-3</v>
      </c>
      <c r="AM5" t="s">
        <v>517</v>
      </c>
      <c r="AN5" s="12">
        <v>0.17800209269</v>
      </c>
      <c r="AO5" t="s">
        <v>509</v>
      </c>
      <c r="AP5" s="12">
        <v>0.15390533637000001</v>
      </c>
      <c r="AQ5" t="s">
        <v>511</v>
      </c>
      <c r="AR5" s="12">
        <v>0.14944297409000001</v>
      </c>
      <c r="AS5" t="s">
        <v>508</v>
      </c>
      <c r="AT5" s="12">
        <v>0.14439588846999998</v>
      </c>
      <c r="AU5" t="s">
        <v>512</v>
      </c>
      <c r="AV5" s="12">
        <v>7.8906875114999997E-2</v>
      </c>
      <c r="AW5" t="s">
        <v>569</v>
      </c>
      <c r="AX5" s="12">
        <v>0.15966416899999999</v>
      </c>
      <c r="AY5" t="s">
        <v>560</v>
      </c>
      <c r="AZ5" s="12">
        <v>0.1269296741</v>
      </c>
      <c r="BA5" t="s">
        <v>565</v>
      </c>
      <c r="BB5" s="12">
        <v>0.10809786043000001</v>
      </c>
      <c r="BC5" t="s">
        <v>561</v>
      </c>
      <c r="BD5" s="12">
        <v>8.8742439288999997E-2</v>
      </c>
      <c r="BE5" t="s">
        <v>566</v>
      </c>
      <c r="BF5" s="12">
        <v>8.3361921098000002E-2</v>
      </c>
    </row>
    <row r="6" spans="1:58" x14ac:dyDescent="0.25">
      <c r="A6" s="3" t="s">
        <v>37</v>
      </c>
      <c r="B6" s="3" t="s">
        <v>413</v>
      </c>
      <c r="C6" t="s">
        <v>576</v>
      </c>
      <c r="D6" s="1">
        <v>1006</v>
      </c>
      <c r="E6" s="1">
        <v>370144.1</v>
      </c>
      <c r="F6" s="1">
        <v>93812.91</v>
      </c>
      <c r="G6" s="36">
        <f t="shared" ref="G6:G7" si="0">F$5/F6</f>
        <v>0.64748018156562881</v>
      </c>
      <c r="H6" s="1">
        <v>255915.9</v>
      </c>
      <c r="I6" s="1">
        <v>131974.39999999999</v>
      </c>
      <c r="J6" s="12">
        <v>0.38482955064500185</v>
      </c>
      <c r="K6" s="12">
        <v>0.27464738062170763</v>
      </c>
      <c r="L6" s="12">
        <v>0.34052306873329052</v>
      </c>
      <c r="M6" s="12">
        <v>3.2937897353360001E-3</v>
      </c>
      <c r="N6" s="12">
        <v>0.57165714185819416</v>
      </c>
      <c r="O6" s="12">
        <v>0.31399185890300174</v>
      </c>
      <c r="P6" s="12">
        <v>5.1970459076474658E-3</v>
      </c>
      <c r="Q6" s="12">
        <v>5.5102117608333438E-2</v>
      </c>
      <c r="R6" s="12">
        <v>5.4051942317960289E-2</v>
      </c>
      <c r="S6" s="12">
        <v>0.29717594305517225</v>
      </c>
      <c r="T6" s="12">
        <v>8.7653607589829596E-2</v>
      </c>
      <c r="U6" s="12">
        <v>2.6648784266472491E-3</v>
      </c>
      <c r="V6" s="12">
        <v>6.2891130868875079E-4</v>
      </c>
      <c r="W6" s="12">
        <v>0.29928599379339155</v>
      </c>
      <c r="X6" s="12">
        <v>0.12727096942201238</v>
      </c>
      <c r="Y6" s="12">
        <v>7.9390565754755921E-2</v>
      </c>
      <c r="Z6" s="12">
        <v>0.10922292038483829</v>
      </c>
      <c r="AA6" s="12">
        <v>0.51529581589570139</v>
      </c>
      <c r="AB6" s="12">
        <v>0.39895724373116659</v>
      </c>
      <c r="AC6" s="12">
        <v>8.5747046968269083E-2</v>
      </c>
      <c r="AD6" s="12">
        <v>4.7840750276267947E-2</v>
      </c>
      <c r="AE6" s="12">
        <v>0.34592019371321064</v>
      </c>
      <c r="AF6" s="2">
        <v>16947.400000000001</v>
      </c>
      <c r="AG6" t="s">
        <v>521</v>
      </c>
      <c r="AH6" s="12">
        <v>0.93210951528999997</v>
      </c>
      <c r="AI6" t="s">
        <v>522</v>
      </c>
      <c r="AJ6" s="12">
        <v>5.4349512723000003E-2</v>
      </c>
      <c r="AK6" t="s">
        <v>525</v>
      </c>
      <c r="AL6" s="12">
        <v>2.9846638060000001E-3</v>
      </c>
      <c r="AM6" t="s">
        <v>509</v>
      </c>
      <c r="AN6" s="12">
        <v>0.17553235096000003</v>
      </c>
      <c r="AO6" t="s">
        <v>508</v>
      </c>
      <c r="AP6" s="12">
        <v>0.15425993145</v>
      </c>
      <c r="AQ6" t="s">
        <v>517</v>
      </c>
      <c r="AR6" s="12">
        <v>0.13914981026000001</v>
      </c>
      <c r="AS6" t="s">
        <v>511</v>
      </c>
      <c r="AT6" s="12">
        <v>0.12095093049000001</v>
      </c>
      <c r="AU6" t="s">
        <v>512</v>
      </c>
      <c r="AV6" s="12">
        <v>8.6756760443E-2</v>
      </c>
      <c r="AW6" t="s">
        <v>569</v>
      </c>
      <c r="AX6" s="12">
        <v>0.14072865563</v>
      </c>
      <c r="AY6" t="s">
        <v>560</v>
      </c>
      <c r="AZ6" s="12">
        <v>0.12276126094000001</v>
      </c>
      <c r="BA6" t="s">
        <v>561</v>
      </c>
      <c r="BB6" s="12">
        <v>0.10340014283</v>
      </c>
      <c r="BC6" t="s">
        <v>565</v>
      </c>
      <c r="BD6" s="12">
        <v>9.5544148592999992E-2</v>
      </c>
      <c r="BE6" t="s">
        <v>563</v>
      </c>
      <c r="BF6" s="12">
        <v>8.6568633492000002E-2</v>
      </c>
    </row>
    <row r="7" spans="1:58" x14ac:dyDescent="0.25">
      <c r="A7" s="3" t="s">
        <v>37</v>
      </c>
      <c r="B7" s="3" t="s">
        <v>413</v>
      </c>
      <c r="C7" t="s">
        <v>577</v>
      </c>
      <c r="D7" s="1">
        <v>1582</v>
      </c>
      <c r="E7" s="1">
        <v>424163.2</v>
      </c>
      <c r="F7" s="1">
        <v>104708.6</v>
      </c>
      <c r="G7" s="36">
        <f t="shared" si="0"/>
        <v>0.58010516805687395</v>
      </c>
      <c r="H7" s="1">
        <v>285868.90000000002</v>
      </c>
      <c r="I7" s="1">
        <v>147108.1</v>
      </c>
      <c r="J7" s="12">
        <v>0.38385357076687104</v>
      </c>
      <c r="K7" s="12">
        <v>0.27332855180949794</v>
      </c>
      <c r="L7" s="12">
        <v>0.34281778192049173</v>
      </c>
      <c r="M7" s="12">
        <v>2.9510470009149201E-3</v>
      </c>
      <c r="N7" s="12">
        <v>0.58388212620548841</v>
      </c>
      <c r="O7" s="12">
        <v>0.30546344808353848</v>
      </c>
      <c r="P7" s="12">
        <v>4.6562555511199654E-3</v>
      </c>
      <c r="Q7" s="12">
        <v>5.609033068916975E-2</v>
      </c>
      <c r="R7" s="12">
        <v>4.9907839470683404E-2</v>
      </c>
      <c r="S7" s="12">
        <v>0.29750469397929108</v>
      </c>
      <c r="T7" s="12">
        <v>8.6348876787579992E-2</v>
      </c>
      <c r="U7" s="12">
        <v>2.3875784797046276E-3</v>
      </c>
      <c r="V7" s="12">
        <v>5.6346852121029218E-4</v>
      </c>
      <c r="W7" s="12">
        <v>0.29453731594157501</v>
      </c>
      <c r="X7" s="12">
        <v>0.12628743006782631</v>
      </c>
      <c r="Y7" s="12">
        <v>8.0492624292560502E-2</v>
      </c>
      <c r="Z7" s="12">
        <v>0.11482896342802787</v>
      </c>
      <c r="AA7" s="12">
        <v>0.52099817971016704</v>
      </c>
      <c r="AB7" s="12">
        <v>0.39317486815791636</v>
      </c>
      <c r="AC7" s="12">
        <v>8.5826856628777384E-2</v>
      </c>
      <c r="AD7" s="12">
        <v>4.8403092009634358E-2</v>
      </c>
      <c r="AE7" s="12">
        <v>0.34033183520742322</v>
      </c>
      <c r="AF7" s="2">
        <v>16817.400000000001</v>
      </c>
      <c r="AG7" t="s">
        <v>521</v>
      </c>
      <c r="AH7" s="12">
        <v>0.93241593710000004</v>
      </c>
      <c r="AI7" t="s">
        <v>522</v>
      </c>
      <c r="AJ7" s="12">
        <v>5.4589665904000002E-2</v>
      </c>
      <c r="AK7" t="s">
        <v>525</v>
      </c>
      <c r="AL7" s="12">
        <v>2.7968096720000003E-3</v>
      </c>
      <c r="AM7" t="s">
        <v>509</v>
      </c>
      <c r="AN7" s="12">
        <v>0.17685361431000002</v>
      </c>
      <c r="AO7" t="s">
        <v>508</v>
      </c>
      <c r="AP7" s="12">
        <v>0.15076263647999999</v>
      </c>
      <c r="AQ7" t="s">
        <v>517</v>
      </c>
      <c r="AR7" s="12">
        <v>0.13440858899999999</v>
      </c>
      <c r="AS7" t="s">
        <v>511</v>
      </c>
      <c r="AT7" s="12">
        <v>0.12166205646</v>
      </c>
      <c r="AU7" t="s">
        <v>512</v>
      </c>
      <c r="AV7" s="12">
        <v>8.3979417754000002E-2</v>
      </c>
      <c r="AW7" t="s">
        <v>569</v>
      </c>
      <c r="AX7" s="12">
        <v>0.13572487256000001</v>
      </c>
      <c r="AY7" t="s">
        <v>560</v>
      </c>
      <c r="AZ7" s="12">
        <v>0.11768624422</v>
      </c>
      <c r="BA7" t="s">
        <v>561</v>
      </c>
      <c r="BB7" s="12">
        <v>0.10510188713</v>
      </c>
      <c r="BC7" t="s">
        <v>565</v>
      </c>
      <c r="BD7" s="12">
        <v>9.6323584444999999E-2</v>
      </c>
      <c r="BE7" t="s">
        <v>563</v>
      </c>
      <c r="BF7" s="12">
        <v>8.9942300207000003E-2</v>
      </c>
    </row>
    <row r="8" spans="1:58" x14ac:dyDescent="0.25">
      <c r="A8" s="3" t="s">
        <v>38</v>
      </c>
      <c r="B8" s="3" t="s">
        <v>414</v>
      </c>
      <c r="C8" t="s">
        <v>578</v>
      </c>
      <c r="D8" s="1">
        <v>285</v>
      </c>
      <c r="E8" s="1">
        <v>47090</v>
      </c>
      <c r="F8" s="1">
        <v>10936</v>
      </c>
      <c r="G8" s="36">
        <f>F$8/F8</f>
        <v>1</v>
      </c>
      <c r="H8" s="1">
        <v>31081</v>
      </c>
      <c r="I8" s="1">
        <v>16836</v>
      </c>
      <c r="J8" s="12">
        <v>0.31053401609363568</v>
      </c>
      <c r="K8" s="12">
        <v>0.26984272128749087</v>
      </c>
      <c r="L8" s="12">
        <v>0.41962326261887345</v>
      </c>
      <c r="M8" s="12">
        <v>3.5662033650329188E-3</v>
      </c>
      <c r="N8" s="12">
        <v>0.11594732991953183</v>
      </c>
      <c r="O8" s="12">
        <v>8.1382589612289686E-3</v>
      </c>
      <c r="P8" s="12">
        <v>2.8803950256035115E-2</v>
      </c>
      <c r="Q8" s="12">
        <v>2.2951719092904169E-2</v>
      </c>
      <c r="R8" s="12">
        <v>0.82415874177029991</v>
      </c>
      <c r="S8" s="12">
        <v>0.24798829553767374</v>
      </c>
      <c r="T8" s="12">
        <v>6.2545720555961956E-2</v>
      </c>
      <c r="U8" s="12">
        <v>3.5662033650329188E-3</v>
      </c>
      <c r="V8" s="12">
        <v>0</v>
      </c>
      <c r="W8" s="12">
        <v>0.21753840526700804</v>
      </c>
      <c r="X8" s="12">
        <v>0.13322970007315288</v>
      </c>
      <c r="Y8" s="12">
        <v>0.15142648134601316</v>
      </c>
      <c r="Z8" s="12">
        <v>0.18727139722019021</v>
      </c>
      <c r="AA8" s="12">
        <v>0.65855888807607899</v>
      </c>
      <c r="AB8" s="12">
        <v>0.27286027798098023</v>
      </c>
      <c r="AC8" s="12">
        <v>6.8580833942940747E-2</v>
      </c>
      <c r="AD8" s="12">
        <v>4.7732260424286757E-2</v>
      </c>
      <c r="AE8" s="12">
        <v>0.47649963423555231</v>
      </c>
      <c r="AF8" s="2">
        <v>13676.8</v>
      </c>
      <c r="AG8" t="s">
        <v>521</v>
      </c>
      <c r="AH8" s="12">
        <v>0.59052670080000003</v>
      </c>
      <c r="AI8" t="s">
        <v>554</v>
      </c>
      <c r="AJ8" s="12">
        <v>0.35497439649000001</v>
      </c>
      <c r="AK8" t="s">
        <v>522</v>
      </c>
      <c r="AL8" s="12">
        <v>2.1031455742999999E-2</v>
      </c>
      <c r="AM8" t="s">
        <v>513</v>
      </c>
      <c r="AN8" s="12">
        <v>0.16106870228999998</v>
      </c>
      <c r="AO8" t="s">
        <v>508</v>
      </c>
      <c r="AP8" s="12">
        <v>0.13587786260000001</v>
      </c>
      <c r="AQ8" t="s">
        <v>511</v>
      </c>
      <c r="AR8" s="12">
        <v>0.11068702289999999</v>
      </c>
      <c r="AS8" t="s">
        <v>514</v>
      </c>
      <c r="AT8" s="12">
        <v>0.10473282443000001</v>
      </c>
      <c r="AU8" t="s">
        <v>509</v>
      </c>
      <c r="AV8" s="12">
        <v>9.4198473281999998E-2</v>
      </c>
      <c r="AW8" t="s">
        <v>560</v>
      </c>
      <c r="AX8" s="12">
        <v>0.12815423873000001</v>
      </c>
      <c r="AY8" t="s">
        <v>563</v>
      </c>
      <c r="AZ8" s="12">
        <v>0.11775824590999999</v>
      </c>
      <c r="BA8" t="s">
        <v>566</v>
      </c>
      <c r="BB8" s="12">
        <v>9.9518003968999999E-2</v>
      </c>
      <c r="BC8" t="s">
        <v>562</v>
      </c>
      <c r="BD8" s="12">
        <v>9.7155278328999992E-2</v>
      </c>
      <c r="BE8" t="s">
        <v>564</v>
      </c>
      <c r="BF8" s="12">
        <v>9.3185899252999999E-2</v>
      </c>
    </row>
    <row r="9" spans="1:58" x14ac:dyDescent="0.25">
      <c r="A9" s="3" t="s">
        <v>38</v>
      </c>
      <c r="B9" s="3" t="s">
        <v>414</v>
      </c>
      <c r="C9" t="s">
        <v>579</v>
      </c>
      <c r="D9" s="1">
        <v>285</v>
      </c>
      <c r="E9" s="1">
        <v>47090</v>
      </c>
      <c r="F9" s="1">
        <v>10936</v>
      </c>
      <c r="G9" s="36">
        <f t="shared" ref="G9:G10" si="1">F$8/F9</f>
        <v>1</v>
      </c>
      <c r="H9" s="1">
        <v>31081</v>
      </c>
      <c r="I9" s="1">
        <v>16836</v>
      </c>
      <c r="J9" s="12">
        <v>0.31053401609363568</v>
      </c>
      <c r="K9" s="12">
        <v>0.26984272128749087</v>
      </c>
      <c r="L9" s="12">
        <v>0.41962326261887345</v>
      </c>
      <c r="M9" s="12">
        <v>3.5662033650329188E-3</v>
      </c>
      <c r="N9" s="12">
        <v>0.11594732991953183</v>
      </c>
      <c r="O9" s="12">
        <v>8.1382589612289686E-3</v>
      </c>
      <c r="P9" s="12">
        <v>2.8803950256035115E-2</v>
      </c>
      <c r="Q9" s="12">
        <v>2.2951719092904169E-2</v>
      </c>
      <c r="R9" s="12">
        <v>0.82415874177029991</v>
      </c>
      <c r="S9" s="12">
        <v>0.24798829553767374</v>
      </c>
      <c r="T9" s="12">
        <v>6.2545720555961956E-2</v>
      </c>
      <c r="U9" s="12">
        <v>3.5662033650329188E-3</v>
      </c>
      <c r="V9" s="12">
        <v>0</v>
      </c>
      <c r="W9" s="12">
        <v>0.21753840526700804</v>
      </c>
      <c r="X9" s="12">
        <v>0.13322970007315288</v>
      </c>
      <c r="Y9" s="12">
        <v>0.15142648134601316</v>
      </c>
      <c r="Z9" s="12">
        <v>0.18727139722019021</v>
      </c>
      <c r="AA9" s="12">
        <v>0.65855888807607899</v>
      </c>
      <c r="AB9" s="12">
        <v>0.27286027798098023</v>
      </c>
      <c r="AC9" s="12">
        <v>6.8580833942940747E-2</v>
      </c>
      <c r="AD9" s="12">
        <v>4.7732260424286757E-2</v>
      </c>
      <c r="AE9" s="12">
        <v>0.47649963423555231</v>
      </c>
      <c r="AF9" s="2">
        <v>13676.8</v>
      </c>
      <c r="AG9" t="s">
        <v>521</v>
      </c>
      <c r="AH9" s="12">
        <v>0.59052670080000003</v>
      </c>
      <c r="AI9" t="s">
        <v>554</v>
      </c>
      <c r="AJ9" s="12">
        <v>0.35497439649000001</v>
      </c>
      <c r="AK9" t="s">
        <v>522</v>
      </c>
      <c r="AL9" s="12">
        <v>2.1031455742999999E-2</v>
      </c>
      <c r="AM9" t="s">
        <v>513</v>
      </c>
      <c r="AN9" s="12">
        <v>0.16106870228999998</v>
      </c>
      <c r="AO9" t="s">
        <v>508</v>
      </c>
      <c r="AP9" s="12">
        <v>0.13587786260000001</v>
      </c>
      <c r="AQ9" t="s">
        <v>511</v>
      </c>
      <c r="AR9" s="12">
        <v>0.11068702289999999</v>
      </c>
      <c r="AS9" t="s">
        <v>514</v>
      </c>
      <c r="AT9" s="12">
        <v>0.10473282443000001</v>
      </c>
      <c r="AU9" t="s">
        <v>509</v>
      </c>
      <c r="AV9" s="12">
        <v>9.4198473281999998E-2</v>
      </c>
      <c r="AW9" t="s">
        <v>560</v>
      </c>
      <c r="AX9" s="12">
        <v>0.12815423873000001</v>
      </c>
      <c r="AY9" t="s">
        <v>563</v>
      </c>
      <c r="AZ9" s="12">
        <v>0.11775824590999999</v>
      </c>
      <c r="BA9" t="s">
        <v>566</v>
      </c>
      <c r="BB9" s="12">
        <v>9.9518003968999999E-2</v>
      </c>
      <c r="BC9" t="s">
        <v>562</v>
      </c>
      <c r="BD9" s="12">
        <v>9.7155278328999992E-2</v>
      </c>
      <c r="BE9" t="s">
        <v>564</v>
      </c>
      <c r="BF9" s="12">
        <v>9.3185899252999999E-2</v>
      </c>
    </row>
    <row r="10" spans="1:58" x14ac:dyDescent="0.25">
      <c r="A10" s="3" t="s">
        <v>38</v>
      </c>
      <c r="B10" s="3" t="s">
        <v>414</v>
      </c>
      <c r="C10" t="s">
        <v>580</v>
      </c>
      <c r="D10" s="1">
        <v>467</v>
      </c>
      <c r="E10" s="1">
        <v>106746.9</v>
      </c>
      <c r="F10" s="1">
        <v>20321.47</v>
      </c>
      <c r="G10" s="36">
        <f t="shared" si="1"/>
        <v>0.53815004524771093</v>
      </c>
      <c r="H10" s="1">
        <v>58316.66</v>
      </c>
      <c r="I10" s="1">
        <v>30908.77</v>
      </c>
      <c r="J10" s="12">
        <v>0.38198270105459886</v>
      </c>
      <c r="K10" s="12">
        <v>0.22189044394918281</v>
      </c>
      <c r="L10" s="12">
        <v>0.39612685499621825</v>
      </c>
      <c r="M10" s="12">
        <v>1.919152502255004E-3</v>
      </c>
      <c r="N10" s="12">
        <v>0.37000866571168323</v>
      </c>
      <c r="O10" s="12">
        <v>4.3796044282229584E-3</v>
      </c>
      <c r="P10" s="12">
        <v>3.1394382394580707E-2</v>
      </c>
      <c r="Q10" s="12">
        <v>4.8029989956435232E-2</v>
      </c>
      <c r="R10" s="12">
        <v>0.54618686541869255</v>
      </c>
      <c r="S10" s="12">
        <v>0.33439116363137111</v>
      </c>
      <c r="T10" s="12">
        <v>4.7591537423227748E-2</v>
      </c>
      <c r="U10" s="12">
        <v>1.919152502255004E-3</v>
      </c>
      <c r="V10" s="12">
        <v>0</v>
      </c>
      <c r="W10" s="12">
        <v>0.19978475966551631</v>
      </c>
      <c r="X10" s="12">
        <v>0.12775552162318965</v>
      </c>
      <c r="Y10" s="12">
        <v>0.1020305125564243</v>
      </c>
      <c r="Z10" s="12">
        <v>0.18844650510027081</v>
      </c>
      <c r="AA10" s="12">
        <v>0.53177501430752794</v>
      </c>
      <c r="AB10" s="12">
        <v>0.3712792430862531</v>
      </c>
      <c r="AC10" s="12">
        <v>9.6945742606218938E-2</v>
      </c>
      <c r="AD10" s="12">
        <v>8.3282853061318884E-2</v>
      </c>
      <c r="AE10" s="12">
        <v>0.34303620751845215</v>
      </c>
      <c r="AF10" s="2">
        <v>15196.5</v>
      </c>
      <c r="AG10" t="s">
        <v>521</v>
      </c>
      <c r="AH10" s="12">
        <v>0.73459739568000004</v>
      </c>
      <c r="AI10" t="s">
        <v>554</v>
      </c>
      <c r="AJ10" s="12">
        <v>0.19102952513000002</v>
      </c>
      <c r="AK10" t="s">
        <v>522</v>
      </c>
      <c r="AL10" s="12">
        <v>2.7596138978999998E-2</v>
      </c>
      <c r="AM10" t="s">
        <v>508</v>
      </c>
      <c r="AN10" s="12">
        <v>0.1641646987</v>
      </c>
      <c r="AO10" t="s">
        <v>509</v>
      </c>
      <c r="AP10" s="12">
        <v>0.15276942798000001</v>
      </c>
      <c r="AQ10" t="s">
        <v>513</v>
      </c>
      <c r="AR10" s="12">
        <v>0.12374098993</v>
      </c>
      <c r="AS10" t="s">
        <v>514</v>
      </c>
      <c r="AT10" s="12">
        <v>9.4499532145000009E-2</v>
      </c>
      <c r="AU10" t="s">
        <v>511</v>
      </c>
      <c r="AV10" s="12">
        <v>9.2446110976000001E-2</v>
      </c>
      <c r="AW10" t="s">
        <v>560</v>
      </c>
      <c r="AX10" s="12">
        <v>0.13551120683000001</v>
      </c>
      <c r="AY10" t="s">
        <v>563</v>
      </c>
      <c r="AZ10" s="12">
        <v>0.11150296081000001</v>
      </c>
      <c r="BA10" t="s">
        <v>565</v>
      </c>
      <c r="BB10" s="12">
        <v>9.5958709540000006E-2</v>
      </c>
      <c r="BC10" t="s">
        <v>562</v>
      </c>
      <c r="BD10" s="12">
        <v>7.4395842525000005E-2</v>
      </c>
      <c r="BE10" t="s">
        <v>564</v>
      </c>
      <c r="BF10" s="12">
        <v>7.2992476782000007E-2</v>
      </c>
    </row>
    <row r="11" spans="1:58" x14ac:dyDescent="0.25">
      <c r="A11" s="3" t="s">
        <v>39</v>
      </c>
      <c r="B11" s="3" t="s">
        <v>415</v>
      </c>
      <c r="C11" t="s">
        <v>581</v>
      </c>
      <c r="D11" s="1">
        <v>284</v>
      </c>
      <c r="E11" s="1">
        <v>55596</v>
      </c>
      <c r="F11" s="1">
        <v>18073</v>
      </c>
      <c r="G11" s="36">
        <f>F$11/F11</f>
        <v>1</v>
      </c>
      <c r="H11" s="1">
        <v>54802</v>
      </c>
      <c r="I11" s="1">
        <v>31216</v>
      </c>
      <c r="J11" s="12">
        <v>0.36396835057821059</v>
      </c>
      <c r="K11" s="12">
        <v>0.25037348530957781</v>
      </c>
      <c r="L11" s="12">
        <v>0.3856581641122116</v>
      </c>
      <c r="M11" s="12">
        <v>8.7976539589442824E-3</v>
      </c>
      <c r="N11" s="12">
        <v>0.29751563105184531</v>
      </c>
      <c r="O11" s="12">
        <v>0</v>
      </c>
      <c r="P11" s="12">
        <v>0</v>
      </c>
      <c r="Q11" s="12">
        <v>9.976207602500968E-2</v>
      </c>
      <c r="R11" s="12">
        <v>0.60272229292314505</v>
      </c>
      <c r="S11" s="12">
        <v>0.30133348088308526</v>
      </c>
      <c r="T11" s="12">
        <v>6.2634869695125328E-2</v>
      </c>
      <c r="U11" s="12">
        <v>8.7976539589442824E-3</v>
      </c>
      <c r="V11" s="12">
        <v>0</v>
      </c>
      <c r="W11" s="12">
        <v>0.29059923643003377</v>
      </c>
      <c r="X11" s="12">
        <v>0.10380125048414762</v>
      </c>
      <c r="Y11" s="12">
        <v>8.8585182316162234E-2</v>
      </c>
      <c r="Z11" s="12">
        <v>0.1530459801914458</v>
      </c>
      <c r="AA11" s="12">
        <v>0.44060200298788249</v>
      </c>
      <c r="AB11" s="12">
        <v>0.52011287556022801</v>
      </c>
      <c r="AC11" s="12">
        <v>3.928512145188956E-2</v>
      </c>
      <c r="AD11" s="12">
        <v>2.7831571958169644E-2</v>
      </c>
      <c r="AE11" s="12">
        <v>0.40303214740220217</v>
      </c>
      <c r="AF11" s="2">
        <v>17222.599999999999</v>
      </c>
      <c r="AG11" t="s">
        <v>521</v>
      </c>
      <c r="AH11" s="12">
        <v>0.48658219443</v>
      </c>
      <c r="AI11" t="s">
        <v>545</v>
      </c>
      <c r="AJ11" s="12">
        <v>0.38029104189000001</v>
      </c>
      <c r="AK11" t="s">
        <v>555</v>
      </c>
      <c r="AL11" s="12">
        <v>6.3409505892999998E-2</v>
      </c>
      <c r="AM11" t="s">
        <v>511</v>
      </c>
      <c r="AN11" s="12">
        <v>0.19083901834</v>
      </c>
      <c r="AO11" t="s">
        <v>508</v>
      </c>
      <c r="AP11" s="12">
        <v>0.18454859573000001</v>
      </c>
      <c r="AQ11" t="s">
        <v>509</v>
      </c>
      <c r="AR11" s="12">
        <v>0.15283069017000001</v>
      </c>
      <c r="AS11" t="s">
        <v>519</v>
      </c>
      <c r="AT11" s="12">
        <v>9.9760786746000002E-2</v>
      </c>
      <c r="AU11" t="s">
        <v>512</v>
      </c>
      <c r="AV11" s="12">
        <v>9.6837069195E-2</v>
      </c>
      <c r="AW11" t="s">
        <v>567</v>
      </c>
      <c r="AX11" s="12">
        <v>0.15849149618</v>
      </c>
      <c r="AY11" t="s">
        <v>566</v>
      </c>
      <c r="AZ11" s="12">
        <v>0.11849889081000001</v>
      </c>
      <c r="BA11" t="s">
        <v>561</v>
      </c>
      <c r="BB11" s="12">
        <v>0.10130638403</v>
      </c>
      <c r="BC11" t="s">
        <v>562</v>
      </c>
      <c r="BD11" s="12">
        <v>9.5329060882000008E-2</v>
      </c>
      <c r="BE11" t="s">
        <v>560</v>
      </c>
      <c r="BF11" s="12">
        <v>9.4281488785000006E-2</v>
      </c>
    </row>
    <row r="12" spans="1:58" x14ac:dyDescent="0.25">
      <c r="A12" s="3" t="s">
        <v>39</v>
      </c>
      <c r="B12" s="3" t="s">
        <v>415</v>
      </c>
      <c r="C12" t="s">
        <v>582</v>
      </c>
      <c r="D12" s="1">
        <v>385</v>
      </c>
      <c r="E12" s="1">
        <v>91373.83</v>
      </c>
      <c r="F12" s="1">
        <v>25367.47</v>
      </c>
      <c r="G12" s="36">
        <f t="shared" ref="G12:G13" si="2">F$11/F12</f>
        <v>0.71244787123035913</v>
      </c>
      <c r="H12" s="1">
        <v>79424.800000000003</v>
      </c>
      <c r="I12" s="1">
        <v>44828.08</v>
      </c>
      <c r="J12" s="12">
        <v>0.40776041126687051</v>
      </c>
      <c r="K12" s="12">
        <v>0.24707469842282259</v>
      </c>
      <c r="L12" s="12">
        <v>0.34516489031030684</v>
      </c>
      <c r="M12" s="12">
        <v>9.6103395411525072E-3</v>
      </c>
      <c r="N12" s="12">
        <v>0.33605952820679397</v>
      </c>
      <c r="O12" s="12">
        <v>3.2001614666342369E-3</v>
      </c>
      <c r="P12" s="12">
        <v>0</v>
      </c>
      <c r="Q12" s="12">
        <v>0.17045807090734708</v>
      </c>
      <c r="R12" s="12">
        <v>0.49028223941922472</v>
      </c>
      <c r="S12" s="12">
        <v>0.34130404017428623</v>
      </c>
      <c r="T12" s="12">
        <v>6.6456371092584315E-2</v>
      </c>
      <c r="U12" s="12">
        <v>9.6103395411525072E-3</v>
      </c>
      <c r="V12" s="12">
        <v>0</v>
      </c>
      <c r="W12" s="12">
        <v>0.28003620384689526</v>
      </c>
      <c r="X12" s="12">
        <v>9.4469412992308641E-2</v>
      </c>
      <c r="Y12" s="12">
        <v>8.2313293363508455E-2</v>
      </c>
      <c r="Z12" s="12">
        <v>0.13542067853041712</v>
      </c>
      <c r="AA12" s="12">
        <v>0.47042925447433265</v>
      </c>
      <c r="AB12" s="12">
        <v>0.46723382347549836</v>
      </c>
      <c r="AC12" s="12">
        <v>6.2336922050168969E-2</v>
      </c>
      <c r="AD12" s="12">
        <v>4.6176461428751078E-2</v>
      </c>
      <c r="AE12" s="12">
        <v>0.35910754994487032</v>
      </c>
      <c r="AF12" s="2">
        <v>18337.099999999999</v>
      </c>
      <c r="AG12" t="s">
        <v>521</v>
      </c>
      <c r="AH12" s="12">
        <v>0.55389259489999998</v>
      </c>
      <c r="AI12" t="s">
        <v>545</v>
      </c>
      <c r="AJ12" s="12">
        <v>0.27836898541999999</v>
      </c>
      <c r="AK12" t="s">
        <v>555</v>
      </c>
      <c r="AL12" s="12">
        <v>8.0342173603999992E-2</v>
      </c>
      <c r="AM12" t="s">
        <v>511</v>
      </c>
      <c r="AN12" s="12">
        <v>0.17737550814</v>
      </c>
      <c r="AO12" t="s">
        <v>508</v>
      </c>
      <c r="AP12" s="12">
        <v>0.16862606304</v>
      </c>
      <c r="AQ12" t="s">
        <v>509</v>
      </c>
      <c r="AR12" s="12">
        <v>0.13708755559999999</v>
      </c>
      <c r="AS12" t="s">
        <v>513</v>
      </c>
      <c r="AT12" s="12">
        <v>0.12322038208000001</v>
      </c>
      <c r="AU12" t="s">
        <v>519</v>
      </c>
      <c r="AV12" s="12">
        <v>8.7170484568000001E-2</v>
      </c>
      <c r="AW12" t="s">
        <v>560</v>
      </c>
      <c r="AX12" s="12">
        <v>0.11840361874999999</v>
      </c>
      <c r="AY12" t="s">
        <v>567</v>
      </c>
      <c r="AZ12" s="12">
        <v>0.11419900394</v>
      </c>
      <c r="BA12" t="s">
        <v>566</v>
      </c>
      <c r="BB12" s="12">
        <v>0.11248579932</v>
      </c>
      <c r="BC12" t="s">
        <v>561</v>
      </c>
      <c r="BD12" s="12">
        <v>9.3338223380999993E-2</v>
      </c>
      <c r="BE12" t="s">
        <v>562</v>
      </c>
      <c r="BF12" s="12">
        <v>9.2372057688000012E-2</v>
      </c>
    </row>
    <row r="13" spans="1:58" x14ac:dyDescent="0.25">
      <c r="A13" s="3" t="s">
        <v>39</v>
      </c>
      <c r="B13" s="3" t="s">
        <v>415</v>
      </c>
      <c r="C13" t="s">
        <v>583</v>
      </c>
      <c r="D13" s="1">
        <v>679</v>
      </c>
      <c r="E13" s="1">
        <v>116477.9</v>
      </c>
      <c r="F13" s="1">
        <v>31542.42</v>
      </c>
      <c r="G13" s="36">
        <f t="shared" si="2"/>
        <v>0.57297442618543537</v>
      </c>
      <c r="H13" s="1">
        <v>96642.92</v>
      </c>
      <c r="I13" s="1">
        <v>53652.94</v>
      </c>
      <c r="J13" s="12">
        <v>0.41010486830116399</v>
      </c>
      <c r="K13" s="12">
        <v>0.26682353478268317</v>
      </c>
      <c r="L13" s="12">
        <v>0.32307159691615289</v>
      </c>
      <c r="M13" s="12">
        <v>8.4597186899419887E-3</v>
      </c>
      <c r="N13" s="12">
        <v>0.35776614476631785</v>
      </c>
      <c r="O13" s="12">
        <v>3.9242391674449836E-3</v>
      </c>
      <c r="P13" s="12">
        <v>2.9769434304660202E-4</v>
      </c>
      <c r="Q13" s="12">
        <v>0.23474673154437739</v>
      </c>
      <c r="R13" s="12">
        <v>0.40326519017881318</v>
      </c>
      <c r="S13" s="12">
        <v>0.34204636169323721</v>
      </c>
      <c r="T13" s="12">
        <v>6.8058506607926728E-2</v>
      </c>
      <c r="U13" s="12">
        <v>8.4597186899419887E-3</v>
      </c>
      <c r="V13" s="12">
        <v>0</v>
      </c>
      <c r="W13" s="12">
        <v>0.27325328874575888</v>
      </c>
      <c r="X13" s="12">
        <v>9.1949825029278037E-2</v>
      </c>
      <c r="Y13" s="12">
        <v>9.002511538429836E-2</v>
      </c>
      <c r="Z13" s="12">
        <v>0.13466721957287994</v>
      </c>
      <c r="AA13" s="12">
        <v>0.48245759203003447</v>
      </c>
      <c r="AB13" s="12">
        <v>0.45093686533880406</v>
      </c>
      <c r="AC13" s="12">
        <v>6.6605859664540634E-2</v>
      </c>
      <c r="AD13" s="12">
        <v>5.913084665032043E-2</v>
      </c>
      <c r="AE13" s="12">
        <v>0.36810048182732974</v>
      </c>
      <c r="AF13" s="2">
        <v>18235.7</v>
      </c>
      <c r="AG13" t="s">
        <v>521</v>
      </c>
      <c r="AH13" s="12">
        <v>0.55539719034000001</v>
      </c>
      <c r="AI13" t="s">
        <v>545</v>
      </c>
      <c r="AJ13" s="12">
        <v>0.22387368426999998</v>
      </c>
      <c r="AK13" t="s">
        <v>522</v>
      </c>
      <c r="AL13" s="12">
        <v>0.12561153754999999</v>
      </c>
      <c r="AM13" t="s">
        <v>511</v>
      </c>
      <c r="AN13" s="12">
        <v>0.17869873596000002</v>
      </c>
      <c r="AO13" t="s">
        <v>508</v>
      </c>
      <c r="AP13" s="12">
        <v>0.16627366243</v>
      </c>
      <c r="AQ13" t="s">
        <v>509</v>
      </c>
      <c r="AR13" s="12">
        <v>0.14871977582999998</v>
      </c>
      <c r="AS13" t="s">
        <v>513</v>
      </c>
      <c r="AT13" s="12">
        <v>0.10912001844000001</v>
      </c>
      <c r="AU13" t="s">
        <v>519</v>
      </c>
      <c r="AV13" s="12">
        <v>8.1888512890000001E-2</v>
      </c>
      <c r="AW13" t="s">
        <v>560</v>
      </c>
      <c r="AX13" s="12">
        <v>0.11848746763</v>
      </c>
      <c r="AY13" t="s">
        <v>566</v>
      </c>
      <c r="AZ13" s="12">
        <v>0.10917123978</v>
      </c>
      <c r="BA13" t="s">
        <v>567</v>
      </c>
      <c r="BB13" s="12">
        <v>0.10109251325</v>
      </c>
      <c r="BC13" t="s">
        <v>561</v>
      </c>
      <c r="BD13" s="12">
        <v>9.8678791274000005E-2</v>
      </c>
      <c r="BE13" t="s">
        <v>564</v>
      </c>
      <c r="BF13" s="12">
        <v>8.4628691552999999E-2</v>
      </c>
    </row>
    <row r="14" spans="1:58" x14ac:dyDescent="0.25">
      <c r="A14" s="3" t="s">
        <v>40</v>
      </c>
      <c r="B14" s="3" t="s">
        <v>416</v>
      </c>
      <c r="C14" t="s">
        <v>584</v>
      </c>
      <c r="D14" s="1">
        <v>448</v>
      </c>
      <c r="E14" s="1">
        <v>157949</v>
      </c>
      <c r="F14" s="1">
        <v>41580</v>
      </c>
      <c r="G14" s="36">
        <f>F$14/F14</f>
        <v>1</v>
      </c>
      <c r="H14" s="1">
        <v>118033</v>
      </c>
      <c r="I14" s="1">
        <v>58655</v>
      </c>
      <c r="J14" s="12">
        <v>0.473977873977874</v>
      </c>
      <c r="K14" s="12">
        <v>0.24461279461279462</v>
      </c>
      <c r="L14" s="12">
        <v>0.28140933140933139</v>
      </c>
      <c r="M14" s="12">
        <v>2.4290524290524291E-3</v>
      </c>
      <c r="N14" s="12">
        <v>0.75161135161135162</v>
      </c>
      <c r="O14" s="12">
        <v>0.13997113997113997</v>
      </c>
      <c r="P14" s="12">
        <v>8.6820586820586815E-3</v>
      </c>
      <c r="Q14" s="12">
        <v>7.8860028860028866E-2</v>
      </c>
      <c r="R14" s="12">
        <v>2.0875420875420877E-2</v>
      </c>
      <c r="S14" s="12">
        <v>0.40319865319865322</v>
      </c>
      <c r="T14" s="12">
        <v>7.0779220779220775E-2</v>
      </c>
      <c r="U14" s="12">
        <v>1.8518518518518519E-3</v>
      </c>
      <c r="V14" s="12">
        <v>5.772005772005772E-4</v>
      </c>
      <c r="W14" s="12">
        <v>0.19951899951899951</v>
      </c>
      <c r="X14" s="12">
        <v>0.15505050505050505</v>
      </c>
      <c r="Y14" s="12">
        <v>8.3189033189033187E-2</v>
      </c>
      <c r="Z14" s="12">
        <v>8.8263588263588266E-2</v>
      </c>
      <c r="AA14" s="12">
        <v>0.50021645021645023</v>
      </c>
      <c r="AB14" s="12">
        <v>0.39290524290524292</v>
      </c>
      <c r="AC14" s="12">
        <v>0.10687830687830688</v>
      </c>
      <c r="AD14" s="12">
        <v>4.4757094757094759E-2</v>
      </c>
      <c r="AE14" s="12">
        <v>0.21907166907166908</v>
      </c>
      <c r="AF14" s="2">
        <v>19107</v>
      </c>
      <c r="AG14" t="s">
        <v>521</v>
      </c>
      <c r="AH14" s="12">
        <v>0.92758537759000004</v>
      </c>
      <c r="AI14" t="s">
        <v>522</v>
      </c>
      <c r="AJ14" s="12">
        <v>6.5800865801000002E-2</v>
      </c>
      <c r="AK14" t="s">
        <v>529</v>
      </c>
      <c r="AL14" s="12">
        <v>2.8379028379999999E-3</v>
      </c>
      <c r="AM14" t="s">
        <v>509</v>
      </c>
      <c r="AN14" s="12">
        <v>0.21079073058999998</v>
      </c>
      <c r="AO14" t="s">
        <v>517</v>
      </c>
      <c r="AP14" s="12">
        <v>0.15400672208999999</v>
      </c>
      <c r="AQ14" t="s">
        <v>508</v>
      </c>
      <c r="AR14" s="12">
        <v>0.14229612595000002</v>
      </c>
      <c r="AS14" t="s">
        <v>511</v>
      </c>
      <c r="AT14" s="12">
        <v>0.13468954537</v>
      </c>
      <c r="AU14" t="s">
        <v>513</v>
      </c>
      <c r="AV14" s="12">
        <v>8.4415354678999993E-2</v>
      </c>
      <c r="AW14" t="s">
        <v>561</v>
      </c>
      <c r="AX14" s="12">
        <v>0.12338928127999998</v>
      </c>
      <c r="AY14" t="s">
        <v>563</v>
      </c>
      <c r="AZ14" s="12">
        <v>0.12009822535999999</v>
      </c>
      <c r="BA14" t="s">
        <v>569</v>
      </c>
      <c r="BB14" s="12">
        <v>0.11080732133</v>
      </c>
      <c r="BC14" t="s">
        <v>560</v>
      </c>
      <c r="BD14" s="12">
        <v>0.10217462849</v>
      </c>
      <c r="BE14" t="s">
        <v>567</v>
      </c>
      <c r="BF14" s="12">
        <v>9.1744512796999994E-2</v>
      </c>
    </row>
    <row r="15" spans="1:58" x14ac:dyDescent="0.25">
      <c r="A15" s="3" t="s">
        <v>40</v>
      </c>
      <c r="B15" s="3" t="s">
        <v>416</v>
      </c>
      <c r="C15" t="s">
        <v>585</v>
      </c>
      <c r="D15" s="1">
        <v>1155</v>
      </c>
      <c r="E15" s="1">
        <v>357097.3</v>
      </c>
      <c r="F15" s="1">
        <v>95542.27</v>
      </c>
      <c r="G15" s="36">
        <f t="shared" ref="G15:G16" si="3">F$14/F15</f>
        <v>0.43520004287107683</v>
      </c>
      <c r="H15" s="1">
        <v>261437.5</v>
      </c>
      <c r="I15" s="1">
        <v>129924.7</v>
      </c>
      <c r="J15" s="12">
        <v>0.41961709722827389</v>
      </c>
      <c r="K15" s="12">
        <v>0.27475974770120071</v>
      </c>
      <c r="L15" s="12">
        <v>0.30562315507052534</v>
      </c>
      <c r="M15" s="12">
        <v>1.9328617584656509E-3</v>
      </c>
      <c r="N15" s="12">
        <v>0.73801669146022997</v>
      </c>
      <c r="O15" s="12">
        <v>0.1548926982789921</v>
      </c>
      <c r="P15" s="12">
        <v>3.7784323106411434E-3</v>
      </c>
      <c r="Q15" s="12">
        <v>7.9629257291039868E-2</v>
      </c>
      <c r="R15" s="12">
        <v>2.3682920659096749E-2</v>
      </c>
      <c r="S15" s="12">
        <v>0.34554757805105529</v>
      </c>
      <c r="T15" s="12">
        <v>7.4069623842933599E-2</v>
      </c>
      <c r="U15" s="12">
        <v>8.0592600531680895E-4</v>
      </c>
      <c r="V15" s="12">
        <v>1.1269357531488418E-3</v>
      </c>
      <c r="W15" s="12">
        <v>0.23639630919382593</v>
      </c>
      <c r="X15" s="12">
        <v>0.14051162904126099</v>
      </c>
      <c r="Y15" s="12">
        <v>7.4262313424204793E-2</v>
      </c>
      <c r="Z15" s="12">
        <v>0.12921254644671934</v>
      </c>
      <c r="AA15" s="12">
        <v>0.50552158746071241</v>
      </c>
      <c r="AB15" s="12">
        <v>0.39464322964066062</v>
      </c>
      <c r="AC15" s="12">
        <v>9.9835287564341929E-2</v>
      </c>
      <c r="AD15" s="12">
        <v>5.9289150236853279E-2</v>
      </c>
      <c r="AE15" s="12">
        <v>0.24845746285910936</v>
      </c>
      <c r="AF15" s="2">
        <v>18092.599999999999</v>
      </c>
      <c r="AG15" t="s">
        <v>521</v>
      </c>
      <c r="AH15" s="12">
        <v>0.92594980211000011</v>
      </c>
      <c r="AI15" t="s">
        <v>522</v>
      </c>
      <c r="AJ15" s="12">
        <v>6.3346349213000003E-2</v>
      </c>
      <c r="AK15" t="s">
        <v>533</v>
      </c>
      <c r="AL15" s="12">
        <v>5.6005996090000001E-3</v>
      </c>
      <c r="AM15" t="s">
        <v>509</v>
      </c>
      <c r="AN15" s="12">
        <v>0.16309229351999999</v>
      </c>
      <c r="AO15" t="s">
        <v>508</v>
      </c>
      <c r="AP15" s="12">
        <v>0.15050605605</v>
      </c>
      <c r="AQ15" t="s">
        <v>517</v>
      </c>
      <c r="AR15" s="12">
        <v>0.14988274994</v>
      </c>
      <c r="AS15" t="s">
        <v>511</v>
      </c>
      <c r="AT15" s="12">
        <v>0.11675843882</v>
      </c>
      <c r="AU15" t="s">
        <v>513</v>
      </c>
      <c r="AV15" s="12">
        <v>9.3496222888999989E-2</v>
      </c>
      <c r="AW15" t="s">
        <v>560</v>
      </c>
      <c r="AX15" s="12">
        <v>0.11036111302</v>
      </c>
      <c r="AY15" t="s">
        <v>563</v>
      </c>
      <c r="AZ15" s="12">
        <v>0.10972199816</v>
      </c>
      <c r="BA15" t="s">
        <v>569</v>
      </c>
      <c r="BB15" s="12">
        <v>0.10748489299</v>
      </c>
      <c r="BC15" t="s">
        <v>561</v>
      </c>
      <c r="BD15" s="12">
        <v>9.8250942386000004E-2</v>
      </c>
      <c r="BE15" t="s">
        <v>562</v>
      </c>
      <c r="BF15" s="12">
        <v>9.3617834640000008E-2</v>
      </c>
    </row>
    <row r="16" spans="1:58" x14ac:dyDescent="0.25">
      <c r="A16" s="3" t="s">
        <v>40</v>
      </c>
      <c r="B16" s="3" t="s">
        <v>416</v>
      </c>
      <c r="C16" t="s">
        <v>586</v>
      </c>
      <c r="D16" s="1">
        <v>1593</v>
      </c>
      <c r="E16" s="1">
        <v>421679.2</v>
      </c>
      <c r="F16" s="1">
        <v>112647.3</v>
      </c>
      <c r="G16" s="36">
        <f t="shared" si="3"/>
        <v>0.36911670319661455</v>
      </c>
      <c r="H16" s="1">
        <v>310643.09999999998</v>
      </c>
      <c r="I16" s="1">
        <v>156801.70000000001</v>
      </c>
      <c r="J16" s="12">
        <v>0.40681489924747416</v>
      </c>
      <c r="K16" s="12">
        <v>0.28878091174843956</v>
      </c>
      <c r="L16" s="12">
        <v>0.30440445532205385</v>
      </c>
      <c r="M16" s="12">
        <v>1.7467795499758981E-3</v>
      </c>
      <c r="N16" s="12">
        <v>0.71591746983727078</v>
      </c>
      <c r="O16" s="12">
        <v>0.17911108388749664</v>
      </c>
      <c r="P16" s="12">
        <v>3.3186769678456561E-3</v>
      </c>
      <c r="Q16" s="12">
        <v>7.6047539532682978E-2</v>
      </c>
      <c r="R16" s="12">
        <v>2.5605496092671549E-2</v>
      </c>
      <c r="S16" s="12">
        <v>0.33603015784665941</v>
      </c>
      <c r="T16" s="12">
        <v>7.0784741400814755E-2</v>
      </c>
      <c r="U16" s="12">
        <v>7.5678689147454042E-4</v>
      </c>
      <c r="V16" s="12">
        <v>9.8999265850135769E-4</v>
      </c>
      <c r="W16" s="12">
        <v>0.25174966466129234</v>
      </c>
      <c r="X16" s="12">
        <v>0.1400156950055616</v>
      </c>
      <c r="Y16" s="12">
        <v>7.5041479023465266E-2</v>
      </c>
      <c r="Z16" s="12">
        <v>0.12637861715283011</v>
      </c>
      <c r="AA16" s="12">
        <v>0.49768853758589859</v>
      </c>
      <c r="AB16" s="12">
        <v>0.40128320874091078</v>
      </c>
      <c r="AC16" s="12">
        <v>0.10102860876381413</v>
      </c>
      <c r="AD16" s="12">
        <v>5.9395831058534021E-2</v>
      </c>
      <c r="AE16" s="12">
        <v>0.25599796888163318</v>
      </c>
      <c r="AF16" s="2">
        <v>17888.900000000001</v>
      </c>
      <c r="AG16" t="s">
        <v>521</v>
      </c>
      <c r="AH16" s="12">
        <v>0.92997420605000003</v>
      </c>
      <c r="AI16" t="s">
        <v>522</v>
      </c>
      <c r="AJ16" s="12">
        <v>6.0166093233999997E-2</v>
      </c>
      <c r="AK16" t="s">
        <v>533</v>
      </c>
      <c r="AL16" s="12">
        <v>4.7501701189999997E-3</v>
      </c>
      <c r="AM16" t="s">
        <v>509</v>
      </c>
      <c r="AN16" s="12">
        <v>0.17238934624999999</v>
      </c>
      <c r="AO16" t="s">
        <v>508</v>
      </c>
      <c r="AP16" s="12">
        <v>0.15041953690999998</v>
      </c>
      <c r="AQ16" t="s">
        <v>517</v>
      </c>
      <c r="AR16" s="12">
        <v>0.13729098324</v>
      </c>
      <c r="AS16" t="s">
        <v>511</v>
      </c>
      <c r="AT16" s="12">
        <v>0.11412349044</v>
      </c>
      <c r="AU16" t="s">
        <v>513</v>
      </c>
      <c r="AV16" s="12">
        <v>9.9596800885000003E-2</v>
      </c>
      <c r="AW16" t="s">
        <v>560</v>
      </c>
      <c r="AX16" s="12">
        <v>0.10946778706</v>
      </c>
      <c r="AY16" t="s">
        <v>563</v>
      </c>
      <c r="AZ16" s="12">
        <v>0.10662981273</v>
      </c>
      <c r="BA16" t="s">
        <v>561</v>
      </c>
      <c r="BB16" s="12">
        <v>0.10543536051000001</v>
      </c>
      <c r="BC16" t="s">
        <v>569</v>
      </c>
      <c r="BD16" s="12">
        <v>0.10205074635000001</v>
      </c>
      <c r="BE16" t="s">
        <v>562</v>
      </c>
      <c r="BF16" s="12">
        <v>9.2308192713999995E-2</v>
      </c>
    </row>
    <row r="17" spans="1:58" x14ac:dyDescent="0.25">
      <c r="A17" s="3" t="s">
        <v>41</v>
      </c>
      <c r="B17" s="3" t="s">
        <v>417</v>
      </c>
      <c r="C17" t="s">
        <v>587</v>
      </c>
      <c r="D17" s="1">
        <v>673</v>
      </c>
      <c r="E17" s="1">
        <v>358236</v>
      </c>
      <c r="F17" s="1">
        <v>69247</v>
      </c>
      <c r="G17" s="36">
        <f>F$17/F17</f>
        <v>1</v>
      </c>
      <c r="H17" s="1">
        <v>185360</v>
      </c>
      <c r="I17" s="1">
        <v>91760</v>
      </c>
      <c r="J17" s="12">
        <v>0.401548081505336</v>
      </c>
      <c r="K17" s="12">
        <v>0.20766242580906033</v>
      </c>
      <c r="L17" s="12">
        <v>0.3907894926856037</v>
      </c>
      <c r="M17" s="12">
        <v>9.0401028203387877E-3</v>
      </c>
      <c r="N17" s="12">
        <v>0.67917743728970204</v>
      </c>
      <c r="O17" s="12">
        <v>1.1495082819472324E-2</v>
      </c>
      <c r="P17" s="12">
        <v>1.2765895995494389E-2</v>
      </c>
      <c r="Q17" s="12">
        <v>0.21689026239403872</v>
      </c>
      <c r="R17" s="12">
        <v>7.9671321501292469E-2</v>
      </c>
      <c r="S17" s="12">
        <v>0.30760899389143215</v>
      </c>
      <c r="T17" s="12">
        <v>9.3939087613903849E-2</v>
      </c>
      <c r="U17" s="12">
        <v>2.6282727049547275E-3</v>
      </c>
      <c r="V17" s="12">
        <v>6.4118301153840603E-3</v>
      </c>
      <c r="W17" s="12">
        <v>0.18384911981746502</v>
      </c>
      <c r="X17" s="12">
        <v>0.17379814287983594</v>
      </c>
      <c r="Y17" s="12">
        <v>9.4964402790012559E-2</v>
      </c>
      <c r="Z17" s="12">
        <v>0.14584025300735051</v>
      </c>
      <c r="AA17" s="12">
        <v>0.39061619997978253</v>
      </c>
      <c r="AB17" s="12">
        <v>0.46713937065865668</v>
      </c>
      <c r="AC17" s="12">
        <v>0.14224442936156079</v>
      </c>
      <c r="AD17" s="12">
        <v>6.5605730212139154E-2</v>
      </c>
      <c r="AE17" s="12">
        <v>0.30164483659941949</v>
      </c>
      <c r="AF17" s="2">
        <v>15196.5</v>
      </c>
      <c r="AG17" t="s">
        <v>521</v>
      </c>
      <c r="AH17" s="12">
        <v>0.79957254465999994</v>
      </c>
      <c r="AI17" t="s">
        <v>522</v>
      </c>
      <c r="AJ17" s="12">
        <v>0.17719179169999999</v>
      </c>
      <c r="AK17" t="s">
        <v>529</v>
      </c>
      <c r="AL17" s="12">
        <v>6.1518910569999998E-3</v>
      </c>
      <c r="AM17" t="s">
        <v>509</v>
      </c>
      <c r="AN17" s="12">
        <v>0.18443710049000001</v>
      </c>
      <c r="AO17" t="s">
        <v>508</v>
      </c>
      <c r="AP17" s="12">
        <v>0.13660477454</v>
      </c>
      <c r="AQ17" t="s">
        <v>515</v>
      </c>
      <c r="AR17" s="12">
        <v>0.10955776840000001</v>
      </c>
      <c r="AS17" t="s">
        <v>511</v>
      </c>
      <c r="AT17" s="12">
        <v>8.3423924859999998E-2</v>
      </c>
      <c r="AU17" t="s">
        <v>510</v>
      </c>
      <c r="AV17" s="12">
        <v>8.2706439970000004E-2</v>
      </c>
      <c r="AW17" t="s">
        <v>562</v>
      </c>
      <c r="AX17" s="12">
        <v>0.12032056548</v>
      </c>
      <c r="AY17" t="s">
        <v>560</v>
      </c>
      <c r="AZ17" s="12">
        <v>0.11568569700999999</v>
      </c>
      <c r="BA17" t="s">
        <v>561</v>
      </c>
      <c r="BB17" s="12">
        <v>9.2216831238000008E-2</v>
      </c>
      <c r="BC17" t="s">
        <v>564</v>
      </c>
      <c r="BD17" s="12">
        <v>9.0418688285999999E-2</v>
      </c>
      <c r="BE17" t="s">
        <v>567</v>
      </c>
      <c r="BF17" s="12">
        <v>8.5241276680999997E-2</v>
      </c>
    </row>
    <row r="18" spans="1:58" x14ac:dyDescent="0.25">
      <c r="A18" s="3" t="s">
        <v>41</v>
      </c>
      <c r="B18" s="3" t="s">
        <v>417</v>
      </c>
      <c r="C18" t="s">
        <v>588</v>
      </c>
      <c r="D18" s="1">
        <v>673</v>
      </c>
      <c r="E18" s="1">
        <v>358236</v>
      </c>
      <c r="F18" s="1">
        <v>69247</v>
      </c>
      <c r="G18" s="36">
        <f t="shared" ref="G18:G19" si="4">F$17/F18</f>
        <v>1</v>
      </c>
      <c r="H18" s="1">
        <v>185360</v>
      </c>
      <c r="I18" s="1">
        <v>91760</v>
      </c>
      <c r="J18" s="12">
        <v>0.401548081505336</v>
      </c>
      <c r="K18" s="12">
        <v>0.20766242580906033</v>
      </c>
      <c r="L18" s="12">
        <v>0.3907894926856037</v>
      </c>
      <c r="M18" s="12">
        <v>9.0401028203387877E-3</v>
      </c>
      <c r="N18" s="12">
        <v>0.67917743728970204</v>
      </c>
      <c r="O18" s="12">
        <v>1.1495082819472324E-2</v>
      </c>
      <c r="P18" s="12">
        <v>1.2765895995494389E-2</v>
      </c>
      <c r="Q18" s="12">
        <v>0.21689026239403872</v>
      </c>
      <c r="R18" s="12">
        <v>7.9671321501292469E-2</v>
      </c>
      <c r="S18" s="12">
        <v>0.30760899389143215</v>
      </c>
      <c r="T18" s="12">
        <v>9.3939087613903849E-2</v>
      </c>
      <c r="U18" s="12">
        <v>2.6282727049547275E-3</v>
      </c>
      <c r="V18" s="12">
        <v>6.4118301153840603E-3</v>
      </c>
      <c r="W18" s="12">
        <v>0.18384911981746502</v>
      </c>
      <c r="X18" s="12">
        <v>0.17379814287983594</v>
      </c>
      <c r="Y18" s="12">
        <v>9.4964402790012559E-2</v>
      </c>
      <c r="Z18" s="12">
        <v>0.14584025300735051</v>
      </c>
      <c r="AA18" s="12">
        <v>0.39061619997978253</v>
      </c>
      <c r="AB18" s="12">
        <v>0.46713937065865668</v>
      </c>
      <c r="AC18" s="12">
        <v>0.14224442936156079</v>
      </c>
      <c r="AD18" s="12">
        <v>6.5605730212139154E-2</v>
      </c>
      <c r="AE18" s="12">
        <v>0.30164483659941949</v>
      </c>
      <c r="AF18" s="2">
        <v>15196.5</v>
      </c>
      <c r="AG18" t="s">
        <v>521</v>
      </c>
      <c r="AH18" s="12">
        <v>0.79957254465999994</v>
      </c>
      <c r="AI18" t="s">
        <v>522</v>
      </c>
      <c r="AJ18" s="12">
        <v>0.17719179169999999</v>
      </c>
      <c r="AK18" t="s">
        <v>529</v>
      </c>
      <c r="AL18" s="12">
        <v>6.1518910569999998E-3</v>
      </c>
      <c r="AM18" t="s">
        <v>509</v>
      </c>
      <c r="AN18" s="12">
        <v>0.18443710049000001</v>
      </c>
      <c r="AO18" t="s">
        <v>508</v>
      </c>
      <c r="AP18" s="12">
        <v>0.13660477454</v>
      </c>
      <c r="AQ18" t="s">
        <v>515</v>
      </c>
      <c r="AR18" s="12">
        <v>0.10955776840000001</v>
      </c>
      <c r="AS18" t="s">
        <v>511</v>
      </c>
      <c r="AT18" s="12">
        <v>8.3423924859999998E-2</v>
      </c>
      <c r="AU18" t="s">
        <v>510</v>
      </c>
      <c r="AV18" s="12">
        <v>8.2706439970000004E-2</v>
      </c>
      <c r="AW18" t="s">
        <v>562</v>
      </c>
      <c r="AX18" s="12">
        <v>0.12032056548</v>
      </c>
      <c r="AY18" t="s">
        <v>560</v>
      </c>
      <c r="AZ18" s="12">
        <v>0.11568569700999999</v>
      </c>
      <c r="BA18" t="s">
        <v>561</v>
      </c>
      <c r="BB18" s="12">
        <v>9.2216831238000008E-2</v>
      </c>
      <c r="BC18" t="s">
        <v>564</v>
      </c>
      <c r="BD18" s="12">
        <v>9.0418688285999999E-2</v>
      </c>
      <c r="BE18" t="s">
        <v>567</v>
      </c>
      <c r="BF18" s="12">
        <v>8.5241276680999997E-2</v>
      </c>
    </row>
    <row r="19" spans="1:58" x14ac:dyDescent="0.25">
      <c r="A19" s="3" t="s">
        <v>41</v>
      </c>
      <c r="B19" s="3" t="s">
        <v>417</v>
      </c>
      <c r="C19" t="s">
        <v>589</v>
      </c>
      <c r="D19" s="1">
        <v>673</v>
      </c>
      <c r="E19" s="1">
        <v>358236</v>
      </c>
      <c r="F19" s="1">
        <v>69247</v>
      </c>
      <c r="G19" s="36">
        <f t="shared" si="4"/>
        <v>1</v>
      </c>
      <c r="H19" s="1">
        <v>185360</v>
      </c>
      <c r="I19" s="1">
        <v>91760</v>
      </c>
      <c r="J19" s="12">
        <v>0.401548081505336</v>
      </c>
      <c r="K19" s="12">
        <v>0.20766242580906033</v>
      </c>
      <c r="L19" s="12">
        <v>0.3907894926856037</v>
      </c>
      <c r="M19" s="12">
        <v>9.0401028203387877E-3</v>
      </c>
      <c r="N19" s="12">
        <v>0.67917743728970204</v>
      </c>
      <c r="O19" s="12">
        <v>1.1495082819472324E-2</v>
      </c>
      <c r="P19" s="12">
        <v>1.2765895995494389E-2</v>
      </c>
      <c r="Q19" s="12">
        <v>0.21689026239403872</v>
      </c>
      <c r="R19" s="12">
        <v>7.9671321501292469E-2</v>
      </c>
      <c r="S19" s="12">
        <v>0.30760899389143215</v>
      </c>
      <c r="T19" s="12">
        <v>9.3939087613903849E-2</v>
      </c>
      <c r="U19" s="12">
        <v>2.6282727049547275E-3</v>
      </c>
      <c r="V19" s="12">
        <v>6.4118301153840603E-3</v>
      </c>
      <c r="W19" s="12">
        <v>0.18384911981746502</v>
      </c>
      <c r="X19" s="12">
        <v>0.17379814287983594</v>
      </c>
      <c r="Y19" s="12">
        <v>9.4964402790012559E-2</v>
      </c>
      <c r="Z19" s="12">
        <v>0.14584025300735051</v>
      </c>
      <c r="AA19" s="12">
        <v>0.39061619997978253</v>
      </c>
      <c r="AB19" s="12">
        <v>0.46713937065865668</v>
      </c>
      <c r="AC19" s="12">
        <v>0.14224442936156079</v>
      </c>
      <c r="AD19" s="12">
        <v>6.5605730212139154E-2</v>
      </c>
      <c r="AE19" s="12">
        <v>0.30164483659941949</v>
      </c>
      <c r="AF19" s="2">
        <v>15196.5</v>
      </c>
      <c r="AG19" t="s">
        <v>521</v>
      </c>
      <c r="AH19" s="12">
        <v>0.79957254465999994</v>
      </c>
      <c r="AI19" t="s">
        <v>522</v>
      </c>
      <c r="AJ19" s="12">
        <v>0.17719179169999999</v>
      </c>
      <c r="AK19" t="s">
        <v>529</v>
      </c>
      <c r="AL19" s="12">
        <v>6.1518910569999998E-3</v>
      </c>
      <c r="AM19" t="s">
        <v>509</v>
      </c>
      <c r="AN19" s="12">
        <v>0.18443710049000001</v>
      </c>
      <c r="AO19" t="s">
        <v>508</v>
      </c>
      <c r="AP19" s="12">
        <v>0.13660477454</v>
      </c>
      <c r="AQ19" t="s">
        <v>515</v>
      </c>
      <c r="AR19" s="12">
        <v>0.10955776840000001</v>
      </c>
      <c r="AS19" t="s">
        <v>511</v>
      </c>
      <c r="AT19" s="12">
        <v>8.3423924859999998E-2</v>
      </c>
      <c r="AU19" t="s">
        <v>510</v>
      </c>
      <c r="AV19" s="12">
        <v>8.2706439970000004E-2</v>
      </c>
      <c r="AW19" t="s">
        <v>562</v>
      </c>
      <c r="AX19" s="12">
        <v>0.12032056548</v>
      </c>
      <c r="AY19" t="s">
        <v>560</v>
      </c>
      <c r="AZ19" s="12">
        <v>0.11568569700999999</v>
      </c>
      <c r="BA19" t="s">
        <v>561</v>
      </c>
      <c r="BB19" s="12">
        <v>9.2216831238000008E-2</v>
      </c>
      <c r="BC19" t="s">
        <v>564</v>
      </c>
      <c r="BD19" s="12">
        <v>9.0418688285999999E-2</v>
      </c>
      <c r="BE19" t="s">
        <v>567</v>
      </c>
      <c r="BF19" s="12">
        <v>8.5241276680999997E-2</v>
      </c>
    </row>
    <row r="20" spans="1:58" x14ac:dyDescent="0.25">
      <c r="A20" s="3" t="s">
        <v>42</v>
      </c>
      <c r="B20" s="3" t="s">
        <v>418</v>
      </c>
      <c r="C20" t="s">
        <v>590</v>
      </c>
      <c r="D20" s="1">
        <v>182</v>
      </c>
      <c r="E20" s="1">
        <v>170508</v>
      </c>
      <c r="F20" s="1">
        <v>19907</v>
      </c>
      <c r="G20" s="36">
        <f>F$20/F20</f>
        <v>1</v>
      </c>
      <c r="H20" s="1">
        <v>61981</v>
      </c>
      <c r="I20" s="1">
        <v>33463</v>
      </c>
      <c r="J20" s="12">
        <v>0.53885567890691721</v>
      </c>
      <c r="K20" s="12">
        <v>0.17400914251268398</v>
      </c>
      <c r="L20" s="12">
        <v>0.28713517858039883</v>
      </c>
      <c r="M20" s="12">
        <v>0</v>
      </c>
      <c r="N20" s="12">
        <v>0.60109509217863066</v>
      </c>
      <c r="O20" s="12">
        <v>5.6261616516803132E-3</v>
      </c>
      <c r="P20" s="12">
        <v>6.9322348922489577E-3</v>
      </c>
      <c r="Q20" s="12">
        <v>0.31004169387652586</v>
      </c>
      <c r="R20" s="12">
        <v>7.6304817400914257E-2</v>
      </c>
      <c r="S20" s="12">
        <v>0.39162103782589042</v>
      </c>
      <c r="T20" s="12">
        <v>0.14723464108102677</v>
      </c>
      <c r="U20" s="12">
        <v>0</v>
      </c>
      <c r="V20" s="12">
        <v>0</v>
      </c>
      <c r="W20" s="12">
        <v>0.17019138996332947</v>
      </c>
      <c r="X20" s="12">
        <v>9.9211332697041243E-2</v>
      </c>
      <c r="Y20" s="12">
        <v>8.2533782086703172E-2</v>
      </c>
      <c r="Z20" s="12">
        <v>0.10920781634600894</v>
      </c>
      <c r="AA20" s="12">
        <v>0.34801828502536797</v>
      </c>
      <c r="AB20" s="12">
        <v>0.3601748128798915</v>
      </c>
      <c r="AC20" s="12">
        <v>0.29180690209474053</v>
      </c>
      <c r="AD20" s="12">
        <v>6.1536143065253429E-2</v>
      </c>
      <c r="AE20" s="12">
        <v>0.13698698950118049</v>
      </c>
      <c r="AF20" s="2">
        <v>23301.200000000001</v>
      </c>
      <c r="AG20" t="s">
        <v>521</v>
      </c>
      <c r="AH20" s="12">
        <v>0.70814286432000006</v>
      </c>
      <c r="AI20" t="s">
        <v>522</v>
      </c>
      <c r="AJ20" s="12">
        <v>0.25322750790999998</v>
      </c>
      <c r="AK20" t="s">
        <v>545</v>
      </c>
      <c r="AL20" s="12">
        <v>1.5019842267E-2</v>
      </c>
      <c r="AM20" t="s">
        <v>509</v>
      </c>
      <c r="AN20" s="12">
        <v>0.26000420491999998</v>
      </c>
      <c r="AO20" t="s">
        <v>511</v>
      </c>
      <c r="AP20" s="12">
        <v>0.17226154601000002</v>
      </c>
      <c r="AQ20" t="s">
        <v>508</v>
      </c>
      <c r="AR20" s="12">
        <v>9.8535286284999996E-2</v>
      </c>
      <c r="AS20" t="s">
        <v>510</v>
      </c>
      <c r="AT20" s="12">
        <v>8.1645525264999991E-2</v>
      </c>
      <c r="AU20" t="s">
        <v>513</v>
      </c>
      <c r="AV20" s="12">
        <v>8.0944705305000003E-2</v>
      </c>
      <c r="AW20" t="s">
        <v>561</v>
      </c>
      <c r="AX20" s="12">
        <v>0.16653971708000001</v>
      </c>
      <c r="AY20" t="s">
        <v>560</v>
      </c>
      <c r="AZ20" s="12">
        <v>9.4940152339000008E-2</v>
      </c>
      <c r="BA20" t="s">
        <v>566</v>
      </c>
      <c r="BB20" s="12">
        <v>9.4287268770000002E-2</v>
      </c>
      <c r="BC20" t="s">
        <v>562</v>
      </c>
      <c r="BD20" s="12">
        <v>9.0533188247999996E-2</v>
      </c>
      <c r="BE20" t="s">
        <v>564</v>
      </c>
      <c r="BF20" s="12">
        <v>7.742110990199999E-2</v>
      </c>
    </row>
    <row r="21" spans="1:58" x14ac:dyDescent="0.25">
      <c r="A21" s="3" t="s">
        <v>42</v>
      </c>
      <c r="B21" s="3" t="s">
        <v>418</v>
      </c>
      <c r="C21" t="s">
        <v>591</v>
      </c>
      <c r="D21" s="1">
        <v>618</v>
      </c>
      <c r="E21" s="1">
        <v>319574.3</v>
      </c>
      <c r="F21" s="1">
        <v>48244.37</v>
      </c>
      <c r="G21" s="36">
        <f t="shared" ref="G21:G22" si="5">F$20/F21</f>
        <v>0.41262845799416592</v>
      </c>
      <c r="H21" s="1">
        <v>147810.29999999999</v>
      </c>
      <c r="I21" s="1">
        <v>78442.31</v>
      </c>
      <c r="J21" s="12">
        <v>0.47608166507304367</v>
      </c>
      <c r="K21" s="12">
        <v>0.2404773862732584</v>
      </c>
      <c r="L21" s="12">
        <v>0.28344094865369784</v>
      </c>
      <c r="M21" s="12">
        <v>0</v>
      </c>
      <c r="N21" s="12">
        <v>0.64175778437981468</v>
      </c>
      <c r="O21" s="12">
        <v>1.0268141132322797E-2</v>
      </c>
      <c r="P21" s="12">
        <v>3.3075361954151331E-3</v>
      </c>
      <c r="Q21" s="12">
        <v>0.29652537695071984</v>
      </c>
      <c r="R21" s="12">
        <v>4.8140954063655504E-2</v>
      </c>
      <c r="S21" s="12">
        <v>0.37543365163645004</v>
      </c>
      <c r="T21" s="12">
        <v>0.10064801343659373</v>
      </c>
      <c r="U21" s="12">
        <v>0</v>
      </c>
      <c r="V21" s="12">
        <v>0</v>
      </c>
      <c r="W21" s="12">
        <v>0.20774797142132853</v>
      </c>
      <c r="X21" s="12">
        <v>0.10315545627396523</v>
      </c>
      <c r="Y21" s="12">
        <v>8.9942308294211321E-2</v>
      </c>
      <c r="Z21" s="12">
        <v>0.12307259893745115</v>
      </c>
      <c r="AA21" s="12">
        <v>0.38520100894674336</v>
      </c>
      <c r="AB21" s="12">
        <v>0.4111998975217212</v>
      </c>
      <c r="AC21" s="12">
        <v>0.20359930080960742</v>
      </c>
      <c r="AD21" s="12">
        <v>7.0553931992479113E-2</v>
      </c>
      <c r="AE21" s="12">
        <v>0.18933152199935452</v>
      </c>
      <c r="AF21" s="2">
        <v>22596.6</v>
      </c>
      <c r="AG21" t="s">
        <v>521</v>
      </c>
      <c r="AH21" s="12">
        <v>0.78359351429000001</v>
      </c>
      <c r="AI21" t="s">
        <v>522</v>
      </c>
      <c r="AJ21" s="12">
        <v>0.19250293070000002</v>
      </c>
      <c r="AK21" t="s">
        <v>545</v>
      </c>
      <c r="AL21" s="12">
        <v>6.1976140970000006E-3</v>
      </c>
      <c r="AM21" t="s">
        <v>509</v>
      </c>
      <c r="AN21" s="12">
        <v>0.19355097467000001</v>
      </c>
      <c r="AO21" t="s">
        <v>511</v>
      </c>
      <c r="AP21" s="12">
        <v>0.15055306348</v>
      </c>
      <c r="AQ21" t="s">
        <v>508</v>
      </c>
      <c r="AR21" s="12">
        <v>0.13528335974</v>
      </c>
      <c r="AS21" t="s">
        <v>515</v>
      </c>
      <c r="AT21" s="12">
        <v>9.1411895282E-2</v>
      </c>
      <c r="AU21" t="s">
        <v>513</v>
      </c>
      <c r="AV21" s="12">
        <v>7.8237037060999992E-2</v>
      </c>
      <c r="AW21" t="s">
        <v>561</v>
      </c>
      <c r="AX21" s="12">
        <v>0.11773714037999999</v>
      </c>
      <c r="AY21" t="s">
        <v>564</v>
      </c>
      <c r="AZ21" s="12">
        <v>0.10105512963</v>
      </c>
      <c r="BA21" t="s">
        <v>562</v>
      </c>
      <c r="BB21" s="12">
        <v>8.7184810850000002E-2</v>
      </c>
      <c r="BC21" t="s">
        <v>560</v>
      </c>
      <c r="BD21" s="12">
        <v>8.5070189150999995E-2</v>
      </c>
      <c r="BE21" t="s">
        <v>567</v>
      </c>
      <c r="BF21" s="12">
        <v>8.4582809353999991E-2</v>
      </c>
    </row>
    <row r="22" spans="1:58" x14ac:dyDescent="0.25">
      <c r="A22" s="3" t="s">
        <v>42</v>
      </c>
      <c r="B22" s="3" t="s">
        <v>418</v>
      </c>
      <c r="C22" t="s">
        <v>592</v>
      </c>
      <c r="D22" s="1">
        <v>618</v>
      </c>
      <c r="E22" s="1">
        <v>319574.3</v>
      </c>
      <c r="F22" s="1">
        <v>48244.37</v>
      </c>
      <c r="G22" s="36">
        <f t="shared" si="5"/>
        <v>0.41262845799416592</v>
      </c>
      <c r="H22" s="1">
        <v>147810.29999999999</v>
      </c>
      <c r="I22" s="1">
        <v>78442.31</v>
      </c>
      <c r="J22" s="12">
        <v>0.47608166507304367</v>
      </c>
      <c r="K22" s="12">
        <v>0.2404773862732584</v>
      </c>
      <c r="L22" s="12">
        <v>0.28344094865369784</v>
      </c>
      <c r="M22" s="12">
        <v>0</v>
      </c>
      <c r="N22" s="12">
        <v>0.64175778437981468</v>
      </c>
      <c r="O22" s="12">
        <v>1.0268141132322797E-2</v>
      </c>
      <c r="P22" s="12">
        <v>3.3075361954151331E-3</v>
      </c>
      <c r="Q22" s="12">
        <v>0.29652537695071984</v>
      </c>
      <c r="R22" s="12">
        <v>4.8140954063655504E-2</v>
      </c>
      <c r="S22" s="12">
        <v>0.37543365163645004</v>
      </c>
      <c r="T22" s="12">
        <v>0.10064801343659373</v>
      </c>
      <c r="U22" s="12">
        <v>0</v>
      </c>
      <c r="V22" s="12">
        <v>0</v>
      </c>
      <c r="W22" s="12">
        <v>0.20774797142132853</v>
      </c>
      <c r="X22" s="12">
        <v>0.10315545627396523</v>
      </c>
      <c r="Y22" s="12">
        <v>8.9942308294211321E-2</v>
      </c>
      <c r="Z22" s="12">
        <v>0.12307259893745115</v>
      </c>
      <c r="AA22" s="12">
        <v>0.38520100894674336</v>
      </c>
      <c r="AB22" s="12">
        <v>0.4111998975217212</v>
      </c>
      <c r="AC22" s="12">
        <v>0.20359930080960742</v>
      </c>
      <c r="AD22" s="12">
        <v>7.0553931992479113E-2</v>
      </c>
      <c r="AE22" s="12">
        <v>0.18933152199935452</v>
      </c>
      <c r="AF22" s="2">
        <v>22596.6</v>
      </c>
      <c r="AG22" t="s">
        <v>521</v>
      </c>
      <c r="AH22" s="12">
        <v>0.78359351429000001</v>
      </c>
      <c r="AI22" t="s">
        <v>522</v>
      </c>
      <c r="AJ22" s="12">
        <v>0.19250293070000002</v>
      </c>
      <c r="AK22" t="s">
        <v>545</v>
      </c>
      <c r="AL22" s="12">
        <v>6.1976140970000006E-3</v>
      </c>
      <c r="AM22" t="s">
        <v>509</v>
      </c>
      <c r="AN22" s="12">
        <v>0.19355097467000001</v>
      </c>
      <c r="AO22" t="s">
        <v>511</v>
      </c>
      <c r="AP22" s="12">
        <v>0.15055306348</v>
      </c>
      <c r="AQ22" t="s">
        <v>508</v>
      </c>
      <c r="AR22" s="12">
        <v>0.13528335974</v>
      </c>
      <c r="AS22" t="s">
        <v>515</v>
      </c>
      <c r="AT22" s="12">
        <v>9.1411895282E-2</v>
      </c>
      <c r="AU22" t="s">
        <v>513</v>
      </c>
      <c r="AV22" s="12">
        <v>7.8237037060999992E-2</v>
      </c>
      <c r="AW22" t="s">
        <v>561</v>
      </c>
      <c r="AX22" s="12">
        <v>0.11773714037999999</v>
      </c>
      <c r="AY22" t="s">
        <v>564</v>
      </c>
      <c r="AZ22" s="12">
        <v>0.10105512963</v>
      </c>
      <c r="BA22" t="s">
        <v>562</v>
      </c>
      <c r="BB22" s="12">
        <v>8.7184810850000002E-2</v>
      </c>
      <c r="BC22" t="s">
        <v>560</v>
      </c>
      <c r="BD22" s="12">
        <v>8.5070189150999995E-2</v>
      </c>
      <c r="BE22" t="s">
        <v>567</v>
      </c>
      <c r="BF22" s="12">
        <v>8.4582809353999991E-2</v>
      </c>
    </row>
    <row r="23" spans="1:58" x14ac:dyDescent="0.25">
      <c r="A23" s="3" t="s">
        <v>43</v>
      </c>
      <c r="B23" s="3" t="s">
        <v>419</v>
      </c>
      <c r="C23" t="s">
        <v>593</v>
      </c>
      <c r="D23" s="1">
        <v>97</v>
      </c>
      <c r="E23" s="1">
        <v>87217</v>
      </c>
      <c r="F23" s="1">
        <v>10260</v>
      </c>
      <c r="G23" s="36">
        <f>F$23/F23</f>
        <v>1</v>
      </c>
      <c r="H23" s="1">
        <v>25254</v>
      </c>
      <c r="I23" s="1">
        <v>12987</v>
      </c>
      <c r="J23" s="12">
        <v>0.22582846003898635</v>
      </c>
      <c r="K23" s="12">
        <v>0.38840155945419103</v>
      </c>
      <c r="L23" s="12">
        <v>0.3857699805068226</v>
      </c>
      <c r="M23" s="12">
        <v>0</v>
      </c>
      <c r="N23" s="12">
        <v>0.77621832358674459</v>
      </c>
      <c r="O23" s="12">
        <v>1.8518518518518517E-2</v>
      </c>
      <c r="P23" s="12">
        <v>4.1715399610136455E-2</v>
      </c>
      <c r="Q23" s="12">
        <v>0.13031189083820663</v>
      </c>
      <c r="R23" s="12">
        <v>3.3235867446393765E-2</v>
      </c>
      <c r="S23" s="12">
        <v>0.19766081871345029</v>
      </c>
      <c r="T23" s="12">
        <v>2.8167641325536064E-2</v>
      </c>
      <c r="U23" s="12">
        <v>0</v>
      </c>
      <c r="V23" s="12">
        <v>0</v>
      </c>
      <c r="W23" s="12">
        <v>0.3810916179337232</v>
      </c>
      <c r="X23" s="12">
        <v>0.10165692007797271</v>
      </c>
      <c r="Y23" s="12">
        <v>0.10721247563352826</v>
      </c>
      <c r="Z23" s="12">
        <v>0.18421052631578946</v>
      </c>
      <c r="AA23" s="12">
        <v>0.47056530214424952</v>
      </c>
      <c r="AB23" s="12">
        <v>0.38011695906432746</v>
      </c>
      <c r="AC23" s="12">
        <v>0.14931773879142299</v>
      </c>
      <c r="AD23" s="12">
        <v>3.3528265107212477E-2</v>
      </c>
      <c r="AE23" s="12">
        <v>0.22846003898635478</v>
      </c>
      <c r="AF23" s="2">
        <v>15196.5</v>
      </c>
      <c r="AG23" t="s">
        <v>521</v>
      </c>
      <c r="AH23" s="12">
        <v>0.81218323586999996</v>
      </c>
      <c r="AI23" t="s">
        <v>522</v>
      </c>
      <c r="AJ23" s="12">
        <v>0.13021442495000002</v>
      </c>
      <c r="AK23" t="s">
        <v>556</v>
      </c>
      <c r="AL23" s="12">
        <v>1.7933723196999998E-2</v>
      </c>
      <c r="AM23" t="s">
        <v>509</v>
      </c>
      <c r="AN23" s="12">
        <v>0.28341299344999998</v>
      </c>
      <c r="AO23" t="s">
        <v>508</v>
      </c>
      <c r="AP23" s="12">
        <v>0.21614445034999999</v>
      </c>
      <c r="AQ23" t="s">
        <v>511</v>
      </c>
      <c r="AR23" s="12">
        <v>0.12657107452999999</v>
      </c>
      <c r="AS23" t="s">
        <v>510</v>
      </c>
      <c r="AT23" s="12">
        <v>9.5592140202000006E-2</v>
      </c>
      <c r="AU23" t="s">
        <v>512</v>
      </c>
      <c r="AV23" s="12">
        <v>8.0545229244000011E-2</v>
      </c>
      <c r="AW23" t="s">
        <v>564</v>
      </c>
      <c r="AX23" s="12">
        <v>0.16101165695</v>
      </c>
      <c r="AY23" t="s">
        <v>560</v>
      </c>
      <c r="AZ23" s="12">
        <v>0.10574521232</v>
      </c>
      <c r="BA23" t="s">
        <v>563</v>
      </c>
      <c r="BB23" s="12">
        <v>9.9396336385999998E-2</v>
      </c>
      <c r="BC23" t="s">
        <v>565</v>
      </c>
      <c r="BD23" s="12">
        <v>9.8667776853000003E-2</v>
      </c>
      <c r="BE23" t="s">
        <v>562</v>
      </c>
      <c r="BF23" s="12">
        <v>9.1694421316000002E-2</v>
      </c>
    </row>
    <row r="24" spans="1:58" x14ac:dyDescent="0.25">
      <c r="A24" s="3" t="s">
        <v>43</v>
      </c>
      <c r="B24" s="3" t="s">
        <v>419</v>
      </c>
      <c r="C24" t="s">
        <v>594</v>
      </c>
      <c r="D24" s="1">
        <v>97</v>
      </c>
      <c r="E24" s="1">
        <v>87217</v>
      </c>
      <c r="F24" s="1">
        <v>10260</v>
      </c>
      <c r="G24" s="36">
        <f t="shared" ref="G24:G25" si="6">F$23/F24</f>
        <v>1</v>
      </c>
      <c r="H24" s="1">
        <v>25254</v>
      </c>
      <c r="I24" s="1">
        <v>12987</v>
      </c>
      <c r="J24" s="12">
        <v>0.22582846003898635</v>
      </c>
      <c r="K24" s="12">
        <v>0.38840155945419103</v>
      </c>
      <c r="L24" s="12">
        <v>0.3857699805068226</v>
      </c>
      <c r="M24" s="12">
        <v>0</v>
      </c>
      <c r="N24" s="12">
        <v>0.77621832358674459</v>
      </c>
      <c r="O24" s="12">
        <v>1.8518518518518517E-2</v>
      </c>
      <c r="P24" s="12">
        <v>4.1715399610136455E-2</v>
      </c>
      <c r="Q24" s="12">
        <v>0.13031189083820663</v>
      </c>
      <c r="R24" s="12">
        <v>3.3235867446393765E-2</v>
      </c>
      <c r="S24" s="12">
        <v>0.19766081871345029</v>
      </c>
      <c r="T24" s="12">
        <v>2.8167641325536064E-2</v>
      </c>
      <c r="U24" s="12">
        <v>0</v>
      </c>
      <c r="V24" s="12">
        <v>0</v>
      </c>
      <c r="W24" s="12">
        <v>0.3810916179337232</v>
      </c>
      <c r="X24" s="12">
        <v>0.10165692007797271</v>
      </c>
      <c r="Y24" s="12">
        <v>0.10721247563352826</v>
      </c>
      <c r="Z24" s="12">
        <v>0.18421052631578946</v>
      </c>
      <c r="AA24" s="12">
        <v>0.47056530214424952</v>
      </c>
      <c r="AB24" s="12">
        <v>0.38011695906432746</v>
      </c>
      <c r="AC24" s="12">
        <v>0.14931773879142299</v>
      </c>
      <c r="AD24" s="12">
        <v>3.3528265107212477E-2</v>
      </c>
      <c r="AE24" s="12">
        <v>0.22846003898635478</v>
      </c>
      <c r="AF24" s="2">
        <v>15196.5</v>
      </c>
      <c r="AG24" t="s">
        <v>521</v>
      </c>
      <c r="AH24" s="12">
        <v>0.81218323586999996</v>
      </c>
      <c r="AI24" t="s">
        <v>522</v>
      </c>
      <c r="AJ24" s="12">
        <v>0.13021442495000002</v>
      </c>
      <c r="AK24" t="s">
        <v>556</v>
      </c>
      <c r="AL24" s="12">
        <v>1.7933723196999998E-2</v>
      </c>
      <c r="AM24" t="s">
        <v>509</v>
      </c>
      <c r="AN24" s="12">
        <v>0.28341299344999998</v>
      </c>
      <c r="AO24" t="s">
        <v>508</v>
      </c>
      <c r="AP24" s="12">
        <v>0.21614445034999999</v>
      </c>
      <c r="AQ24" t="s">
        <v>511</v>
      </c>
      <c r="AR24" s="12">
        <v>0.12657107452999999</v>
      </c>
      <c r="AS24" t="s">
        <v>510</v>
      </c>
      <c r="AT24" s="12">
        <v>9.5592140202000006E-2</v>
      </c>
      <c r="AU24" t="s">
        <v>512</v>
      </c>
      <c r="AV24" s="12">
        <v>8.0545229244000011E-2</v>
      </c>
      <c r="AW24" t="s">
        <v>564</v>
      </c>
      <c r="AX24" s="12">
        <v>0.16101165695</v>
      </c>
      <c r="AY24" t="s">
        <v>560</v>
      </c>
      <c r="AZ24" s="12">
        <v>0.10574521232</v>
      </c>
      <c r="BA24" t="s">
        <v>563</v>
      </c>
      <c r="BB24" s="12">
        <v>9.9396336385999998E-2</v>
      </c>
      <c r="BC24" t="s">
        <v>565</v>
      </c>
      <c r="BD24" s="12">
        <v>9.8667776853000003E-2</v>
      </c>
      <c r="BE24" t="s">
        <v>562</v>
      </c>
      <c r="BF24" s="12">
        <v>9.1694421316000002E-2</v>
      </c>
    </row>
    <row r="25" spans="1:58" x14ac:dyDescent="0.25">
      <c r="A25" s="3" t="s">
        <v>43</v>
      </c>
      <c r="B25" s="3" t="s">
        <v>419</v>
      </c>
      <c r="C25" t="s">
        <v>595</v>
      </c>
      <c r="D25" s="1">
        <v>97</v>
      </c>
      <c r="E25" s="1">
        <v>87217</v>
      </c>
      <c r="F25" s="1">
        <v>10260</v>
      </c>
      <c r="G25" s="36">
        <f t="shared" si="6"/>
        <v>1</v>
      </c>
      <c r="H25" s="1">
        <v>25254</v>
      </c>
      <c r="I25" s="1">
        <v>12987</v>
      </c>
      <c r="J25" s="12">
        <v>0.22582846003898635</v>
      </c>
      <c r="K25" s="12">
        <v>0.38840155945419103</v>
      </c>
      <c r="L25" s="12">
        <v>0.3857699805068226</v>
      </c>
      <c r="M25" s="12">
        <v>0</v>
      </c>
      <c r="N25" s="12">
        <v>0.77621832358674459</v>
      </c>
      <c r="O25" s="12">
        <v>1.8518518518518517E-2</v>
      </c>
      <c r="P25" s="12">
        <v>4.1715399610136455E-2</v>
      </c>
      <c r="Q25" s="12">
        <v>0.13031189083820663</v>
      </c>
      <c r="R25" s="12">
        <v>3.3235867446393765E-2</v>
      </c>
      <c r="S25" s="12">
        <v>0.19766081871345029</v>
      </c>
      <c r="T25" s="12">
        <v>2.8167641325536064E-2</v>
      </c>
      <c r="U25" s="12">
        <v>0</v>
      </c>
      <c r="V25" s="12">
        <v>0</v>
      </c>
      <c r="W25" s="12">
        <v>0.3810916179337232</v>
      </c>
      <c r="X25" s="12">
        <v>0.10165692007797271</v>
      </c>
      <c r="Y25" s="12">
        <v>0.10721247563352826</v>
      </c>
      <c r="Z25" s="12">
        <v>0.18421052631578946</v>
      </c>
      <c r="AA25" s="12">
        <v>0.47056530214424952</v>
      </c>
      <c r="AB25" s="12">
        <v>0.38011695906432746</v>
      </c>
      <c r="AC25" s="12">
        <v>0.14931773879142299</v>
      </c>
      <c r="AD25" s="12">
        <v>3.3528265107212477E-2</v>
      </c>
      <c r="AE25" s="12">
        <v>0.22846003898635478</v>
      </c>
      <c r="AF25" s="2">
        <v>15196.5</v>
      </c>
      <c r="AG25" t="s">
        <v>521</v>
      </c>
      <c r="AH25" s="12">
        <v>0.81218323586999996</v>
      </c>
      <c r="AI25" t="s">
        <v>522</v>
      </c>
      <c r="AJ25" s="12">
        <v>0.13021442495000002</v>
      </c>
      <c r="AK25" t="s">
        <v>556</v>
      </c>
      <c r="AL25" s="12">
        <v>1.7933723196999998E-2</v>
      </c>
      <c r="AM25" t="s">
        <v>509</v>
      </c>
      <c r="AN25" s="12">
        <v>0.28341299344999998</v>
      </c>
      <c r="AO25" t="s">
        <v>508</v>
      </c>
      <c r="AP25" s="12">
        <v>0.21614445034999999</v>
      </c>
      <c r="AQ25" t="s">
        <v>511</v>
      </c>
      <c r="AR25" s="12">
        <v>0.12657107452999999</v>
      </c>
      <c r="AS25" t="s">
        <v>510</v>
      </c>
      <c r="AT25" s="12">
        <v>9.5592140202000006E-2</v>
      </c>
      <c r="AU25" t="s">
        <v>512</v>
      </c>
      <c r="AV25" s="12">
        <v>8.0545229244000011E-2</v>
      </c>
      <c r="AW25" t="s">
        <v>564</v>
      </c>
      <c r="AX25" s="12">
        <v>0.16101165695</v>
      </c>
      <c r="AY25" t="s">
        <v>560</v>
      </c>
      <c r="AZ25" s="12">
        <v>0.10574521232</v>
      </c>
      <c r="BA25" t="s">
        <v>563</v>
      </c>
      <c r="BB25" s="12">
        <v>9.9396336385999998E-2</v>
      </c>
      <c r="BC25" t="s">
        <v>565</v>
      </c>
      <c r="BD25" s="12">
        <v>9.8667776853000003E-2</v>
      </c>
      <c r="BE25" t="s">
        <v>562</v>
      </c>
      <c r="BF25" s="12">
        <v>9.1694421316000002E-2</v>
      </c>
    </row>
    <row r="26" spans="1:58" x14ac:dyDescent="0.25">
      <c r="A26" s="3" t="s">
        <v>46</v>
      </c>
      <c r="B26" s="3" t="s">
        <v>420</v>
      </c>
      <c r="C26" t="s">
        <v>596</v>
      </c>
      <c r="D26" s="1">
        <v>79</v>
      </c>
      <c r="E26" s="1">
        <v>33277</v>
      </c>
      <c r="F26" s="1">
        <v>9970</v>
      </c>
      <c r="G26" s="36">
        <f>F$26/F26</f>
        <v>1</v>
      </c>
      <c r="H26" s="1">
        <v>24998</v>
      </c>
      <c r="I26" s="1">
        <v>12302</v>
      </c>
      <c r="J26" s="12">
        <v>0.32848545636910731</v>
      </c>
      <c r="K26" s="12">
        <v>0.18174523570712137</v>
      </c>
      <c r="L26" s="12">
        <v>0.48976930792377132</v>
      </c>
      <c r="M26" s="12">
        <v>4.4132397191574725E-3</v>
      </c>
      <c r="N26" s="12">
        <v>0.66429287863590769</v>
      </c>
      <c r="O26" s="12">
        <v>0.26198595787362089</v>
      </c>
      <c r="P26" s="12">
        <v>0</v>
      </c>
      <c r="Q26" s="12">
        <v>7.372116349047142E-2</v>
      </c>
      <c r="R26" s="12">
        <v>0</v>
      </c>
      <c r="S26" s="12">
        <v>0.29237713139418253</v>
      </c>
      <c r="T26" s="12">
        <v>3.6108324974924777E-2</v>
      </c>
      <c r="U26" s="12">
        <v>4.4132397191574725E-3</v>
      </c>
      <c r="V26" s="12">
        <v>0</v>
      </c>
      <c r="W26" s="12">
        <v>0.14373119358074224</v>
      </c>
      <c r="X26" s="12">
        <v>0.2218655967903711</v>
      </c>
      <c r="Y26" s="12">
        <v>7.4824473420260787E-2</v>
      </c>
      <c r="Z26" s="12">
        <v>0.23109327983951855</v>
      </c>
      <c r="AA26" s="12">
        <v>0.79428284854563691</v>
      </c>
      <c r="AB26" s="12">
        <v>0.16359077231695085</v>
      </c>
      <c r="AC26" s="12">
        <v>4.212637913741224E-2</v>
      </c>
      <c r="AD26" s="12">
        <v>4.5135406218655971E-2</v>
      </c>
      <c r="AE26" s="12">
        <v>0.27281845536609828</v>
      </c>
      <c r="AF26" s="2">
        <v>15196.5</v>
      </c>
      <c r="AG26" t="s">
        <v>521</v>
      </c>
      <c r="AH26" s="12">
        <v>0.93039117352</v>
      </c>
      <c r="AI26" t="s">
        <v>522</v>
      </c>
      <c r="AJ26" s="12">
        <v>6.9608826479000005E-2</v>
      </c>
      <c r="AK26" t="s">
        <v>369</v>
      </c>
      <c r="AL26" s="12">
        <v>0</v>
      </c>
      <c r="AM26" t="s">
        <v>511</v>
      </c>
      <c r="AN26" s="12">
        <v>0.18852859702999999</v>
      </c>
      <c r="AO26" t="s">
        <v>512</v>
      </c>
      <c r="AP26" s="12">
        <v>0.15219162456999999</v>
      </c>
      <c r="AQ26" t="s">
        <v>508</v>
      </c>
      <c r="AR26" s="12">
        <v>0.14518494377999999</v>
      </c>
      <c r="AS26" t="s">
        <v>509</v>
      </c>
      <c r="AT26" s="12">
        <v>0.10118950627000001</v>
      </c>
      <c r="AU26" t="s">
        <v>514</v>
      </c>
      <c r="AV26" s="12">
        <v>8.7990875020000012E-2</v>
      </c>
      <c r="AW26" t="s">
        <v>563</v>
      </c>
      <c r="AX26" s="12">
        <v>0.12934383201999999</v>
      </c>
      <c r="AY26" t="s">
        <v>570</v>
      </c>
      <c r="AZ26" s="12">
        <v>0.12860892388</v>
      </c>
      <c r="BA26" t="s">
        <v>562</v>
      </c>
      <c r="BB26" s="12">
        <v>0.12682414698</v>
      </c>
      <c r="BC26" t="s">
        <v>561</v>
      </c>
      <c r="BD26" s="12">
        <v>0.11622047244000001</v>
      </c>
      <c r="BE26" t="s">
        <v>564</v>
      </c>
      <c r="BF26" s="12">
        <v>9.5118110236000003E-2</v>
      </c>
    </row>
    <row r="27" spans="1:58" x14ac:dyDescent="0.25">
      <c r="A27" s="3" t="s">
        <v>46</v>
      </c>
      <c r="B27" s="3" t="s">
        <v>420</v>
      </c>
      <c r="C27" t="s">
        <v>597</v>
      </c>
      <c r="D27" s="1">
        <v>476</v>
      </c>
      <c r="E27" s="1">
        <v>201930.2</v>
      </c>
      <c r="F27" s="1">
        <v>46644.83</v>
      </c>
      <c r="G27" s="36">
        <f t="shared" ref="G27:G28" si="7">F$26/F27</f>
        <v>0.2137428735403259</v>
      </c>
      <c r="H27" s="1">
        <v>122825.3</v>
      </c>
      <c r="I27" s="1">
        <v>61194.16</v>
      </c>
      <c r="J27" s="12">
        <v>0.3543348748403628</v>
      </c>
      <c r="K27" s="12">
        <v>0.25473283963088728</v>
      </c>
      <c r="L27" s="12">
        <v>0.39093249991478152</v>
      </c>
      <c r="M27" s="12">
        <v>1.1349596514769161E-3</v>
      </c>
      <c r="N27" s="12">
        <v>0.58949920066168104</v>
      </c>
      <c r="O27" s="12">
        <v>0.19692085918203581</v>
      </c>
      <c r="P27" s="12">
        <v>3.5459449632467307E-3</v>
      </c>
      <c r="Q27" s="12">
        <v>0.19228647633617701</v>
      </c>
      <c r="R27" s="12">
        <v>1.7747733242891011E-2</v>
      </c>
      <c r="S27" s="12">
        <v>0.2768137433451896</v>
      </c>
      <c r="T27" s="12">
        <v>7.7521131495173201E-2</v>
      </c>
      <c r="U27" s="12">
        <v>1.1349596514769161E-3</v>
      </c>
      <c r="V27" s="12">
        <v>0</v>
      </c>
      <c r="W27" s="12">
        <v>0.21950878586115546</v>
      </c>
      <c r="X27" s="12">
        <v>0.15254573765195414</v>
      </c>
      <c r="Y27" s="12">
        <v>0.10443922724126126</v>
      </c>
      <c r="Z27" s="12">
        <v>0.1691718031773296</v>
      </c>
      <c r="AA27" s="12">
        <v>0.66512580279529365</v>
      </c>
      <c r="AB27" s="12">
        <v>0.26854165831454418</v>
      </c>
      <c r="AC27" s="12">
        <v>6.6332753276193729E-2</v>
      </c>
      <c r="AD27" s="12">
        <v>4.8251220982046671E-2</v>
      </c>
      <c r="AE27" s="12">
        <v>0.31382427591653783</v>
      </c>
      <c r="AF27" s="2">
        <v>15196.5</v>
      </c>
      <c r="AG27" t="s">
        <v>521</v>
      </c>
      <c r="AH27" s="12">
        <v>0.82413384033000003</v>
      </c>
      <c r="AI27" t="s">
        <v>522</v>
      </c>
      <c r="AJ27" s="12">
        <v>0.15969165718</v>
      </c>
      <c r="AK27" t="s">
        <v>533</v>
      </c>
      <c r="AL27" s="12">
        <v>5.9717651479999998E-3</v>
      </c>
      <c r="AM27" t="s">
        <v>509</v>
      </c>
      <c r="AN27" s="12">
        <v>0.16810941147000003</v>
      </c>
      <c r="AO27" t="s">
        <v>508</v>
      </c>
      <c r="AP27" s="12">
        <v>0.14324531491</v>
      </c>
      <c r="AQ27" t="s">
        <v>511</v>
      </c>
      <c r="AR27" s="12">
        <v>0.13022655586000001</v>
      </c>
      <c r="AS27" t="s">
        <v>512</v>
      </c>
      <c r="AT27" s="12">
        <v>0.10044576811</v>
      </c>
      <c r="AU27" t="s">
        <v>515</v>
      </c>
      <c r="AV27" s="12">
        <v>9.8009273553000001E-2</v>
      </c>
      <c r="AW27" t="s">
        <v>563</v>
      </c>
      <c r="AX27" s="12">
        <v>0.12860706756000001</v>
      </c>
      <c r="AY27" t="s">
        <v>561</v>
      </c>
      <c r="AZ27" s="12">
        <v>0.10855538065999999</v>
      </c>
      <c r="BA27" t="s">
        <v>560</v>
      </c>
      <c r="BB27" s="12">
        <v>9.6839113204999994E-2</v>
      </c>
      <c r="BC27" t="s">
        <v>565</v>
      </c>
      <c r="BD27" s="12">
        <v>9.4042490252000011E-2</v>
      </c>
      <c r="BE27" t="s">
        <v>562</v>
      </c>
      <c r="BF27" s="12">
        <v>9.1410915656E-2</v>
      </c>
    </row>
    <row r="28" spans="1:58" x14ac:dyDescent="0.25">
      <c r="A28" s="3" t="s">
        <v>46</v>
      </c>
      <c r="B28" s="3" t="s">
        <v>420</v>
      </c>
      <c r="C28" t="s">
        <v>598</v>
      </c>
      <c r="D28" s="1">
        <v>1072</v>
      </c>
      <c r="E28" s="1">
        <v>275703.3</v>
      </c>
      <c r="F28" s="1">
        <v>64342.84</v>
      </c>
      <c r="G28" s="36">
        <f t="shared" si="7"/>
        <v>0.15495119581292963</v>
      </c>
      <c r="H28" s="1">
        <v>173682.2</v>
      </c>
      <c r="I28" s="1">
        <v>87388.4</v>
      </c>
      <c r="J28" s="12">
        <v>0.37680882597037996</v>
      </c>
      <c r="K28" s="12">
        <v>0.25144988937386042</v>
      </c>
      <c r="L28" s="12">
        <v>0.37174128465575967</v>
      </c>
      <c r="M28" s="12">
        <v>9.2924092253310548E-4</v>
      </c>
      <c r="N28" s="12">
        <v>0.59743430659883845</v>
      </c>
      <c r="O28" s="12">
        <v>0.19736461741508457</v>
      </c>
      <c r="P28" s="12">
        <v>3.0896988693691484E-3</v>
      </c>
      <c r="Q28" s="12">
        <v>0.18474456520725538</v>
      </c>
      <c r="R28" s="12">
        <v>1.7366967326900712E-2</v>
      </c>
      <c r="S28" s="12">
        <v>0.29706335623357633</v>
      </c>
      <c r="T28" s="12">
        <v>7.9745625154251834E-2</v>
      </c>
      <c r="U28" s="12">
        <v>9.2924092253310548E-4</v>
      </c>
      <c r="V28" s="12">
        <v>0</v>
      </c>
      <c r="W28" s="12">
        <v>0.22515387881542068</v>
      </c>
      <c r="X28" s="12">
        <v>0.14727979057188026</v>
      </c>
      <c r="Y28" s="12">
        <v>9.2177933084706856E-2</v>
      </c>
      <c r="Z28" s="12">
        <v>0.15857957155761232</v>
      </c>
      <c r="AA28" s="12">
        <v>0.6528954892261517</v>
      </c>
      <c r="AB28" s="12">
        <v>0.28140924460281824</v>
      </c>
      <c r="AC28" s="12">
        <v>6.5695266171030067E-2</v>
      </c>
      <c r="AD28" s="12">
        <v>5.2412047711913247E-2</v>
      </c>
      <c r="AE28" s="12">
        <v>0.31407659344847078</v>
      </c>
      <c r="AF28" s="2">
        <v>15601.7</v>
      </c>
      <c r="AG28" t="s">
        <v>521</v>
      </c>
      <c r="AH28" s="12">
        <v>0.82596989541999999</v>
      </c>
      <c r="AI28" t="s">
        <v>522</v>
      </c>
      <c r="AJ28" s="12">
        <v>0.15764245341999999</v>
      </c>
      <c r="AK28" t="s">
        <v>533</v>
      </c>
      <c r="AL28" s="12">
        <v>6.3223041810000005E-3</v>
      </c>
      <c r="AM28" t="s">
        <v>509</v>
      </c>
      <c r="AN28" s="12">
        <v>0.1743273779</v>
      </c>
      <c r="AO28" t="s">
        <v>508</v>
      </c>
      <c r="AP28" s="12">
        <v>0.14598841934999998</v>
      </c>
      <c r="AQ28" t="s">
        <v>511</v>
      </c>
      <c r="AR28" s="12">
        <v>0.14058971081999999</v>
      </c>
      <c r="AS28" t="s">
        <v>515</v>
      </c>
      <c r="AT28" s="12">
        <v>9.5782549527999999E-2</v>
      </c>
      <c r="AU28" t="s">
        <v>512</v>
      </c>
      <c r="AV28" s="12">
        <v>8.5420470750999997E-2</v>
      </c>
      <c r="AW28" t="s">
        <v>563</v>
      </c>
      <c r="AX28" s="12">
        <v>0.11389550037</v>
      </c>
      <c r="AY28" t="s">
        <v>561</v>
      </c>
      <c r="AZ28" s="12">
        <v>0.10821610785000001</v>
      </c>
      <c r="BA28" t="s">
        <v>560</v>
      </c>
      <c r="BB28" s="12">
        <v>0.10212052723999999</v>
      </c>
      <c r="BC28" t="s">
        <v>562</v>
      </c>
      <c r="BD28" s="12">
        <v>9.4305198243999994E-2</v>
      </c>
      <c r="BE28" t="s">
        <v>565</v>
      </c>
      <c r="BF28" s="12">
        <v>9.2711517846000013E-2</v>
      </c>
    </row>
    <row r="29" spans="1:58" x14ac:dyDescent="0.25">
      <c r="A29" s="3" t="s">
        <v>47</v>
      </c>
      <c r="B29" s="3" t="s">
        <v>421</v>
      </c>
      <c r="C29" t="s">
        <v>599</v>
      </c>
      <c r="D29" s="1">
        <v>444</v>
      </c>
      <c r="E29" s="1">
        <v>160381</v>
      </c>
      <c r="F29" s="1">
        <v>38868</v>
      </c>
      <c r="G29" s="36">
        <f>F$29/F29</f>
        <v>1</v>
      </c>
      <c r="H29" s="1">
        <v>112666</v>
      </c>
      <c r="I29" s="1">
        <v>58429</v>
      </c>
      <c r="J29" s="12">
        <v>0.4163064731913142</v>
      </c>
      <c r="K29" s="12">
        <v>0.33377071112483275</v>
      </c>
      <c r="L29" s="12">
        <v>0.24992281568385305</v>
      </c>
      <c r="M29" s="12">
        <v>6.0203766594627969E-3</v>
      </c>
      <c r="N29" s="12">
        <v>0.62740557785324691</v>
      </c>
      <c r="O29" s="12">
        <v>0.24987135947308839</v>
      </c>
      <c r="P29" s="12">
        <v>0</v>
      </c>
      <c r="Q29" s="12">
        <v>9.9927961304929508E-2</v>
      </c>
      <c r="R29" s="12">
        <v>2.2795101368735207E-2</v>
      </c>
      <c r="S29" s="12">
        <v>0.34429350622620153</v>
      </c>
      <c r="T29" s="12">
        <v>7.2012966965112696E-2</v>
      </c>
      <c r="U29" s="12">
        <v>5.6344550787280024E-3</v>
      </c>
      <c r="V29" s="12">
        <v>3.8592158073479468E-4</v>
      </c>
      <c r="W29" s="12">
        <v>0.28980137902644848</v>
      </c>
      <c r="X29" s="12">
        <v>0.10463620458989401</v>
      </c>
      <c r="Y29" s="12">
        <v>9.5348358546876608E-2</v>
      </c>
      <c r="Z29" s="12">
        <v>9.390758464546671E-2</v>
      </c>
      <c r="AA29" s="12">
        <v>0.59020273747041263</v>
      </c>
      <c r="AB29" s="12">
        <v>0.31015231038386332</v>
      </c>
      <c r="AC29" s="12">
        <v>9.9644952145723983E-2</v>
      </c>
      <c r="AD29" s="12">
        <v>8.606051250385921E-2</v>
      </c>
      <c r="AE29" s="12">
        <v>0.27521354327467323</v>
      </c>
      <c r="AF29" s="2">
        <v>20261.900000000001</v>
      </c>
      <c r="AG29" t="s">
        <v>521</v>
      </c>
      <c r="AH29" s="12">
        <v>0.90642688071999999</v>
      </c>
      <c r="AI29" t="s">
        <v>522</v>
      </c>
      <c r="AJ29" s="12">
        <v>9.1180405475000004E-2</v>
      </c>
      <c r="AK29" t="s">
        <v>533</v>
      </c>
      <c r="AL29" s="12">
        <v>2.3927138009999997E-3</v>
      </c>
      <c r="AM29" t="s">
        <v>509</v>
      </c>
      <c r="AN29" s="12">
        <v>0.25639207902</v>
      </c>
      <c r="AO29" t="s">
        <v>508</v>
      </c>
      <c r="AP29" s="12">
        <v>0.12826693133</v>
      </c>
      <c r="AQ29" t="s">
        <v>511</v>
      </c>
      <c r="AR29" s="12">
        <v>0.11711328512999999</v>
      </c>
      <c r="AS29" t="s">
        <v>517</v>
      </c>
      <c r="AT29" s="12">
        <v>9.494777636E-2</v>
      </c>
      <c r="AU29" t="s">
        <v>512</v>
      </c>
      <c r="AV29" s="12">
        <v>8.3368779242999999E-2</v>
      </c>
      <c r="AW29" t="s">
        <v>561</v>
      </c>
      <c r="AX29" s="12">
        <v>0.11915887850000001</v>
      </c>
      <c r="AY29" t="s">
        <v>563</v>
      </c>
      <c r="AZ29" s="12">
        <v>0.11322155029999999</v>
      </c>
      <c r="BA29" t="s">
        <v>569</v>
      </c>
      <c r="BB29" s="12">
        <v>9.5162177020000002E-2</v>
      </c>
      <c r="BC29" t="s">
        <v>564</v>
      </c>
      <c r="BD29" s="12">
        <v>8.7245739416999993E-2</v>
      </c>
      <c r="BE29" t="s">
        <v>574</v>
      </c>
      <c r="BF29" s="12">
        <v>8.3562396921000009E-2</v>
      </c>
    </row>
    <row r="30" spans="1:58" x14ac:dyDescent="0.25">
      <c r="A30" s="3" t="s">
        <v>47</v>
      </c>
      <c r="B30" s="3" t="s">
        <v>421</v>
      </c>
      <c r="C30" t="s">
        <v>600</v>
      </c>
      <c r="D30" s="1">
        <v>1741</v>
      </c>
      <c r="E30" s="1">
        <v>554779.5</v>
      </c>
      <c r="F30" s="1">
        <v>135548.29999999999</v>
      </c>
      <c r="G30" s="36">
        <f t="shared" ref="G30:G31" si="8">F$29/F30</f>
        <v>0.28674649552963782</v>
      </c>
      <c r="H30" s="1">
        <v>382246.40000000002</v>
      </c>
      <c r="I30" s="1">
        <v>199201.1</v>
      </c>
      <c r="J30" s="12">
        <v>0.37344968546267276</v>
      </c>
      <c r="K30" s="12">
        <v>0.32853211733382126</v>
      </c>
      <c r="L30" s="12">
        <v>0.2980178283313033</v>
      </c>
      <c r="M30" s="12">
        <v>1.7961125296296599E-3</v>
      </c>
      <c r="N30" s="12">
        <v>0.57578531047604442</v>
      </c>
      <c r="O30" s="12">
        <v>0.31658124816024996</v>
      </c>
      <c r="P30" s="12">
        <v>8.2910667267682443E-3</v>
      </c>
      <c r="Q30" s="12">
        <v>8.8859321732548471E-2</v>
      </c>
      <c r="R30" s="12">
        <v>1.0482757806626865E-2</v>
      </c>
      <c r="S30" s="12">
        <v>0.29936959740550051</v>
      </c>
      <c r="T30" s="12">
        <v>7.4080088057172255E-2</v>
      </c>
      <c r="U30" s="12">
        <v>1.6854508688046994E-3</v>
      </c>
      <c r="V30" s="12">
        <v>1.1066166082496056E-4</v>
      </c>
      <c r="W30" s="12">
        <v>0.29797127665931628</v>
      </c>
      <c r="X30" s="12">
        <v>0.11450324349327878</v>
      </c>
      <c r="Y30" s="12">
        <v>0.10050852721871098</v>
      </c>
      <c r="Z30" s="12">
        <v>0.11356689829381852</v>
      </c>
      <c r="AA30" s="12">
        <v>0.55421882827007052</v>
      </c>
      <c r="AB30" s="12">
        <v>0.3520821729228622</v>
      </c>
      <c r="AC30" s="12">
        <v>9.3698629934864552E-2</v>
      </c>
      <c r="AD30" s="12">
        <v>5.753919451590319E-2</v>
      </c>
      <c r="AE30" s="12">
        <v>0.3040795790135325</v>
      </c>
      <c r="AF30" s="2">
        <v>18235.7</v>
      </c>
      <c r="AG30" t="s">
        <v>521</v>
      </c>
      <c r="AH30" s="12">
        <v>0.91468768690000002</v>
      </c>
      <c r="AI30" t="s">
        <v>522</v>
      </c>
      <c r="AJ30" s="12">
        <v>7.8136197003999999E-2</v>
      </c>
      <c r="AK30" t="s">
        <v>523</v>
      </c>
      <c r="AL30" s="12">
        <v>1.2579653090000001E-3</v>
      </c>
      <c r="AM30" t="s">
        <v>509</v>
      </c>
      <c r="AN30" s="12">
        <v>0.21381439198999999</v>
      </c>
      <c r="AO30" t="s">
        <v>517</v>
      </c>
      <c r="AP30" s="12">
        <v>0.11809723504999999</v>
      </c>
      <c r="AQ30" t="s">
        <v>508</v>
      </c>
      <c r="AR30" s="12">
        <v>0.11108588823</v>
      </c>
      <c r="AS30" t="s">
        <v>511</v>
      </c>
      <c r="AT30" s="12">
        <v>9.9598035102000007E-2</v>
      </c>
      <c r="AU30" t="s">
        <v>513</v>
      </c>
      <c r="AV30" s="12">
        <v>7.6376998038999999E-2</v>
      </c>
      <c r="AW30" t="s">
        <v>563</v>
      </c>
      <c r="AX30" s="12">
        <v>0.12737380028</v>
      </c>
      <c r="AY30" t="s">
        <v>569</v>
      </c>
      <c r="AZ30" s="12">
        <v>0.11567977313</v>
      </c>
      <c r="BA30" t="s">
        <v>561</v>
      </c>
      <c r="BB30" s="12">
        <v>9.9954269203000004E-2</v>
      </c>
      <c r="BC30" t="s">
        <v>560</v>
      </c>
      <c r="BD30" s="12">
        <v>9.2269364475999996E-2</v>
      </c>
      <c r="BE30" t="s">
        <v>565</v>
      </c>
      <c r="BF30" s="12">
        <v>8.9694806905999999E-2</v>
      </c>
    </row>
    <row r="31" spans="1:58" x14ac:dyDescent="0.25">
      <c r="A31" s="3" t="s">
        <v>47</v>
      </c>
      <c r="B31" s="3" t="s">
        <v>421</v>
      </c>
      <c r="C31" t="s">
        <v>601</v>
      </c>
      <c r="D31" s="1">
        <v>2635</v>
      </c>
      <c r="E31" s="1">
        <v>692459.1</v>
      </c>
      <c r="F31" s="1">
        <v>164617.9</v>
      </c>
      <c r="G31" s="36">
        <f t="shared" si="8"/>
        <v>0.23611041083624565</v>
      </c>
      <c r="H31" s="1">
        <v>462060.3</v>
      </c>
      <c r="I31" s="1">
        <v>240489.60000000001</v>
      </c>
      <c r="J31" s="12">
        <v>0.37586155576033958</v>
      </c>
      <c r="K31" s="12">
        <v>0.32265379402847444</v>
      </c>
      <c r="L31" s="12">
        <v>0.30148458946445073</v>
      </c>
      <c r="M31" s="12">
        <v>1.7987715795183879E-3</v>
      </c>
      <c r="N31" s="12">
        <v>0.58303058172896149</v>
      </c>
      <c r="O31" s="12">
        <v>0.31205348871538269</v>
      </c>
      <c r="P31" s="12">
        <v>8.3504284770975698E-3</v>
      </c>
      <c r="Q31" s="12">
        <v>8.5181441386386295E-2</v>
      </c>
      <c r="R31" s="12">
        <v>1.1383938198701357E-2</v>
      </c>
      <c r="S31" s="12">
        <v>0.3025627225228848</v>
      </c>
      <c r="T31" s="12">
        <v>7.329883323745473E-2</v>
      </c>
      <c r="U31" s="12">
        <v>1.7076514765405222E-3</v>
      </c>
      <c r="V31" s="12">
        <v>9.1120102977865718E-5</v>
      </c>
      <c r="W31" s="12">
        <v>0.30044618477091495</v>
      </c>
      <c r="X31" s="12">
        <v>0.11292137732287924</v>
      </c>
      <c r="Y31" s="12">
        <v>9.5315211772231331E-2</v>
      </c>
      <c r="Z31" s="12">
        <v>0.11545554888016431</v>
      </c>
      <c r="AA31" s="12">
        <v>0.55715702848839654</v>
      </c>
      <c r="AB31" s="12">
        <v>0.35015888308622573</v>
      </c>
      <c r="AC31" s="12">
        <v>9.2683966931907169E-2</v>
      </c>
      <c r="AD31" s="12">
        <v>5.6001078862019264E-2</v>
      </c>
      <c r="AE31" s="12">
        <v>0.31212298298058716</v>
      </c>
      <c r="AF31" s="2">
        <v>18235.7</v>
      </c>
      <c r="AG31" t="s">
        <v>521</v>
      </c>
      <c r="AH31" s="12">
        <v>0.91391766454000001</v>
      </c>
      <c r="AI31" t="s">
        <v>522</v>
      </c>
      <c r="AJ31" s="12">
        <v>7.5927017286000001E-2</v>
      </c>
      <c r="AK31" t="s">
        <v>533</v>
      </c>
      <c r="AL31" s="12">
        <v>1.7015769580000001E-3</v>
      </c>
      <c r="AM31" t="s">
        <v>509</v>
      </c>
      <c r="AN31" s="12">
        <v>0.21569952442000001</v>
      </c>
      <c r="AO31" t="s">
        <v>517</v>
      </c>
      <c r="AP31" s="12">
        <v>0.11378079471999999</v>
      </c>
      <c r="AQ31" t="s">
        <v>508</v>
      </c>
      <c r="AR31" s="12">
        <v>0.11049638148</v>
      </c>
      <c r="AS31" t="s">
        <v>511</v>
      </c>
      <c r="AT31" s="12">
        <v>0.10176426183000001</v>
      </c>
      <c r="AU31" t="s">
        <v>513</v>
      </c>
      <c r="AV31" s="12">
        <v>7.9406493344999995E-2</v>
      </c>
      <c r="AW31" t="s">
        <v>563</v>
      </c>
      <c r="AX31" s="12">
        <v>0.12513729468999998</v>
      </c>
      <c r="AY31" t="s">
        <v>569</v>
      </c>
      <c r="AZ31" s="12">
        <v>0.11642037156000001</v>
      </c>
      <c r="BA31" t="s">
        <v>561</v>
      </c>
      <c r="BB31" s="12">
        <v>0.10173903769000001</v>
      </c>
      <c r="BC31" t="s">
        <v>560</v>
      </c>
      <c r="BD31" s="12">
        <v>9.4643738403E-2</v>
      </c>
      <c r="BE31" t="s">
        <v>565</v>
      </c>
      <c r="BF31" s="12">
        <v>9.0475842836999998E-2</v>
      </c>
    </row>
    <row r="32" spans="1:58" x14ac:dyDescent="0.25">
      <c r="A32" s="25" t="s">
        <v>48</v>
      </c>
      <c r="B32" s="3" t="s">
        <v>422</v>
      </c>
      <c r="C32" t="s">
        <v>602</v>
      </c>
      <c r="D32" s="1">
        <v>123</v>
      </c>
      <c r="E32" s="1">
        <v>87862</v>
      </c>
      <c r="F32" s="1">
        <v>16621</v>
      </c>
      <c r="G32" s="36">
        <f>F$32/F32</f>
        <v>1</v>
      </c>
      <c r="H32" s="1">
        <v>40644</v>
      </c>
      <c r="I32" s="1">
        <v>18941</v>
      </c>
      <c r="J32" s="12">
        <v>0.30365200649780399</v>
      </c>
      <c r="K32" s="12">
        <v>0.22922808495277058</v>
      </c>
      <c r="L32" s="12">
        <v>0.46711990854942542</v>
      </c>
      <c r="M32" s="12">
        <v>0</v>
      </c>
      <c r="N32" s="12">
        <v>0.3055772817520005</v>
      </c>
      <c r="O32" s="12">
        <v>0</v>
      </c>
      <c r="P32" s="12">
        <v>0.31014981048071716</v>
      </c>
      <c r="Q32" s="12">
        <v>0.12117201131099212</v>
      </c>
      <c r="R32" s="12">
        <v>0.26310089645629026</v>
      </c>
      <c r="S32" s="12">
        <v>0.26177726971903015</v>
      </c>
      <c r="T32" s="12">
        <v>4.187473677877384E-2</v>
      </c>
      <c r="U32" s="12">
        <v>0</v>
      </c>
      <c r="V32" s="12">
        <v>0</v>
      </c>
      <c r="W32" s="12">
        <v>0.21545033391492691</v>
      </c>
      <c r="X32" s="12">
        <v>0.11437338306961073</v>
      </c>
      <c r="Y32" s="12">
        <v>5.2704410083629145E-2</v>
      </c>
      <c r="Z32" s="12">
        <v>0.31381986643402926</v>
      </c>
      <c r="AA32" s="12">
        <v>0.48294326454485292</v>
      </c>
      <c r="AB32" s="12">
        <v>0.37236026713194154</v>
      </c>
      <c r="AC32" s="12">
        <v>0.1446964683232056</v>
      </c>
      <c r="AD32" s="12">
        <v>6.678298537994104E-2</v>
      </c>
      <c r="AE32" s="12">
        <v>0.44714517778713675</v>
      </c>
      <c r="AF32" s="2">
        <v>12866.3</v>
      </c>
      <c r="AG32" t="s">
        <v>521</v>
      </c>
      <c r="AH32" s="12">
        <v>0.78250406112999993</v>
      </c>
      <c r="AI32" t="s">
        <v>537</v>
      </c>
      <c r="AJ32" s="12">
        <v>5.3366223452000004E-2</v>
      </c>
      <c r="AK32" t="s">
        <v>528</v>
      </c>
      <c r="AL32" s="12">
        <v>5.3125564045000004E-2</v>
      </c>
      <c r="AM32" t="s">
        <v>511</v>
      </c>
      <c r="AN32" s="12">
        <v>0.21177957041999998</v>
      </c>
      <c r="AO32" t="s">
        <v>508</v>
      </c>
      <c r="AP32" s="12">
        <v>0.15521430653999999</v>
      </c>
      <c r="AQ32" t="s">
        <v>509</v>
      </c>
      <c r="AR32" s="12">
        <v>0.12945864516</v>
      </c>
      <c r="AS32" t="s">
        <v>513</v>
      </c>
      <c r="AT32" s="12">
        <v>0.11322771892</v>
      </c>
      <c r="AU32" t="s">
        <v>512</v>
      </c>
      <c r="AV32" s="12">
        <v>6.2785499076999998E-2</v>
      </c>
      <c r="AW32" t="s">
        <v>565</v>
      </c>
      <c r="AX32" s="12">
        <v>0.13881295183</v>
      </c>
      <c r="AY32" t="s">
        <v>566</v>
      </c>
      <c r="AZ32" s="12">
        <v>0.12405078671</v>
      </c>
      <c r="BA32" t="s">
        <v>561</v>
      </c>
      <c r="BB32" s="12">
        <v>8.9544985116000009E-2</v>
      </c>
      <c r="BC32" t="s">
        <v>564</v>
      </c>
      <c r="BD32" s="12">
        <v>8.4381264807999998E-2</v>
      </c>
      <c r="BE32" t="s">
        <v>567</v>
      </c>
      <c r="BF32" s="12">
        <v>7.5997813013000001E-2</v>
      </c>
    </row>
    <row r="33" spans="1:58" x14ac:dyDescent="0.25">
      <c r="A33" s="25" t="s">
        <v>48</v>
      </c>
      <c r="B33" s="3" t="s">
        <v>422</v>
      </c>
      <c r="C33" t="s">
        <v>603</v>
      </c>
      <c r="D33" s="1">
        <v>123</v>
      </c>
      <c r="E33" s="1">
        <v>87862</v>
      </c>
      <c r="F33" s="1">
        <v>16621</v>
      </c>
      <c r="G33" s="36">
        <f t="shared" ref="G33:G34" si="9">F$32/F33</f>
        <v>1</v>
      </c>
      <c r="H33" s="1">
        <v>40644</v>
      </c>
      <c r="I33" s="1">
        <v>18941</v>
      </c>
      <c r="J33" s="12">
        <v>0.30365200649780399</v>
      </c>
      <c r="K33" s="12">
        <v>0.22922808495277058</v>
      </c>
      <c r="L33" s="12">
        <v>0.46711990854942542</v>
      </c>
      <c r="M33" s="12">
        <v>0</v>
      </c>
      <c r="N33" s="12">
        <v>0.3055772817520005</v>
      </c>
      <c r="O33" s="12">
        <v>0</v>
      </c>
      <c r="P33" s="12">
        <v>0.31014981048071716</v>
      </c>
      <c r="Q33" s="12">
        <v>0.12117201131099212</v>
      </c>
      <c r="R33" s="12">
        <v>0.26310089645629026</v>
      </c>
      <c r="S33" s="12">
        <v>0.26177726971903015</v>
      </c>
      <c r="T33" s="12">
        <v>4.187473677877384E-2</v>
      </c>
      <c r="U33" s="12">
        <v>0</v>
      </c>
      <c r="V33" s="12">
        <v>0</v>
      </c>
      <c r="W33" s="12">
        <v>0.21545033391492691</v>
      </c>
      <c r="X33" s="12">
        <v>0.11437338306961073</v>
      </c>
      <c r="Y33" s="12">
        <v>5.2704410083629145E-2</v>
      </c>
      <c r="Z33" s="12">
        <v>0.31381986643402926</v>
      </c>
      <c r="AA33" s="12">
        <v>0.48294326454485292</v>
      </c>
      <c r="AB33" s="12">
        <v>0.37236026713194154</v>
      </c>
      <c r="AC33" s="12">
        <v>0.1446964683232056</v>
      </c>
      <c r="AD33" s="12">
        <v>6.678298537994104E-2</v>
      </c>
      <c r="AE33" s="12">
        <v>0.44714517778713675</v>
      </c>
      <c r="AF33" s="2">
        <v>12866.3</v>
      </c>
      <c r="AG33" t="s">
        <v>521</v>
      </c>
      <c r="AH33" s="12">
        <v>0.78250406112999993</v>
      </c>
      <c r="AI33" t="s">
        <v>537</v>
      </c>
      <c r="AJ33" s="12">
        <v>5.3366223452000004E-2</v>
      </c>
      <c r="AK33" t="s">
        <v>528</v>
      </c>
      <c r="AL33" s="12">
        <v>5.3125564045000004E-2</v>
      </c>
      <c r="AM33" t="s">
        <v>511</v>
      </c>
      <c r="AN33" s="12">
        <v>0.21177957041999998</v>
      </c>
      <c r="AO33" t="s">
        <v>508</v>
      </c>
      <c r="AP33" s="12">
        <v>0.15521430653999999</v>
      </c>
      <c r="AQ33" t="s">
        <v>509</v>
      </c>
      <c r="AR33" s="12">
        <v>0.12945864516</v>
      </c>
      <c r="AS33" t="s">
        <v>513</v>
      </c>
      <c r="AT33" s="12">
        <v>0.11322771892</v>
      </c>
      <c r="AU33" t="s">
        <v>512</v>
      </c>
      <c r="AV33" s="12">
        <v>6.2785499076999998E-2</v>
      </c>
      <c r="AW33" t="s">
        <v>565</v>
      </c>
      <c r="AX33" s="12">
        <v>0.13881295183</v>
      </c>
      <c r="AY33" t="s">
        <v>566</v>
      </c>
      <c r="AZ33" s="12">
        <v>0.12405078671</v>
      </c>
      <c r="BA33" t="s">
        <v>561</v>
      </c>
      <c r="BB33" s="12">
        <v>8.9544985116000009E-2</v>
      </c>
      <c r="BC33" t="s">
        <v>564</v>
      </c>
      <c r="BD33" s="12">
        <v>8.4381264807999998E-2</v>
      </c>
      <c r="BE33" t="s">
        <v>567</v>
      </c>
      <c r="BF33" s="12">
        <v>7.5997813013000001E-2</v>
      </c>
    </row>
    <row r="34" spans="1:58" x14ac:dyDescent="0.25">
      <c r="A34" s="25" t="s">
        <v>48</v>
      </c>
      <c r="B34" s="3" t="s">
        <v>422</v>
      </c>
      <c r="C34" t="s">
        <v>604</v>
      </c>
      <c r="D34" s="1">
        <v>281</v>
      </c>
      <c r="E34" s="1">
        <v>121520.8</v>
      </c>
      <c r="F34" s="1">
        <v>21749.26</v>
      </c>
      <c r="G34" s="36">
        <f t="shared" si="9"/>
        <v>0.76420990875091843</v>
      </c>
      <c r="H34" s="1">
        <v>53276.66</v>
      </c>
      <c r="I34" s="1">
        <v>24963.79</v>
      </c>
      <c r="J34" s="12">
        <v>0.31721401095945334</v>
      </c>
      <c r="K34" s="12">
        <v>0.2344695865514505</v>
      </c>
      <c r="L34" s="12">
        <v>0.4483168622748544</v>
      </c>
      <c r="M34" s="12">
        <v>1.2506172623804213E-4</v>
      </c>
      <c r="N34" s="12">
        <v>0.30492439742777461</v>
      </c>
      <c r="O34" s="12">
        <v>6.8048292217758218E-4</v>
      </c>
      <c r="P34" s="12">
        <v>0.31980490370706871</v>
      </c>
      <c r="Q34" s="12">
        <v>0.12660660638568852</v>
      </c>
      <c r="R34" s="12">
        <v>0.24798360955729071</v>
      </c>
      <c r="S34" s="12">
        <v>0.25906628547362071</v>
      </c>
      <c r="T34" s="12">
        <v>5.8147725485832628E-2</v>
      </c>
      <c r="U34" s="12">
        <v>1.2506172623804213E-4</v>
      </c>
      <c r="V34" s="12">
        <v>0</v>
      </c>
      <c r="W34" s="12">
        <v>0.22235745032244775</v>
      </c>
      <c r="X34" s="12">
        <v>0.12615969462869084</v>
      </c>
      <c r="Y34" s="12">
        <v>5.6259385376789831E-2</v>
      </c>
      <c r="Z34" s="12">
        <v>0.27800945871261828</v>
      </c>
      <c r="AA34" s="12">
        <v>0.46086717433144858</v>
      </c>
      <c r="AB34" s="12">
        <v>0.37334557589545575</v>
      </c>
      <c r="AC34" s="12">
        <v>0.16578724977309575</v>
      </c>
      <c r="AD34" s="12">
        <v>5.2091427478452149E-2</v>
      </c>
      <c r="AE34" s="12">
        <v>0.39504700389806369</v>
      </c>
      <c r="AF34" s="2">
        <v>14677</v>
      </c>
      <c r="AG34" t="s">
        <v>521</v>
      </c>
      <c r="AH34" s="12">
        <v>0.78011989556000005</v>
      </c>
      <c r="AI34" t="s">
        <v>528</v>
      </c>
      <c r="AJ34" s="12">
        <v>6.4079507617000001E-2</v>
      </c>
      <c r="AK34" t="s">
        <v>552</v>
      </c>
      <c r="AL34" s="12">
        <v>4.1857972007999997E-2</v>
      </c>
      <c r="AM34" t="s">
        <v>511</v>
      </c>
      <c r="AN34" s="12">
        <v>0.19582947279999999</v>
      </c>
      <c r="AO34" t="s">
        <v>509</v>
      </c>
      <c r="AP34" s="12">
        <v>0.15025382246999999</v>
      </c>
      <c r="AQ34" t="s">
        <v>508</v>
      </c>
      <c r="AR34" s="12">
        <v>0.13048607399000001</v>
      </c>
      <c r="AS34" t="s">
        <v>513</v>
      </c>
      <c r="AT34" s="12">
        <v>0.10419199728</v>
      </c>
      <c r="AU34" t="s">
        <v>514</v>
      </c>
      <c r="AV34" s="12">
        <v>7.3892669768999997E-2</v>
      </c>
      <c r="AW34" t="s">
        <v>565</v>
      </c>
      <c r="AX34" s="12">
        <v>0.14069723684999999</v>
      </c>
      <c r="AY34" t="s">
        <v>566</v>
      </c>
      <c r="AZ34" s="12">
        <v>0.11887053671</v>
      </c>
      <c r="BA34" t="s">
        <v>561</v>
      </c>
      <c r="BB34" s="12">
        <v>8.7423175793000005E-2</v>
      </c>
      <c r="BC34" t="s">
        <v>564</v>
      </c>
      <c r="BD34" s="12">
        <v>7.9434289530999999E-2</v>
      </c>
      <c r="BE34" t="s">
        <v>567</v>
      </c>
      <c r="BF34" s="12">
        <v>6.5204760100000009E-2</v>
      </c>
    </row>
    <row r="35" spans="1:58" x14ac:dyDescent="0.25">
      <c r="A35" s="25" t="s">
        <v>49</v>
      </c>
      <c r="B35" s="3" t="s">
        <v>423</v>
      </c>
      <c r="C35" t="s">
        <v>605</v>
      </c>
      <c r="D35" s="1">
        <v>204</v>
      </c>
      <c r="E35" s="1">
        <v>93017</v>
      </c>
      <c r="F35" s="1">
        <v>19095</v>
      </c>
      <c r="G35" s="36">
        <f>F$35/F35</f>
        <v>1</v>
      </c>
      <c r="H35" s="1">
        <v>67547</v>
      </c>
      <c r="I35" s="1">
        <v>38860</v>
      </c>
      <c r="J35" s="12">
        <v>0.54307410316836868</v>
      </c>
      <c r="K35" s="12">
        <v>0.26514794448808587</v>
      </c>
      <c r="L35" s="12">
        <v>0.19177795234354544</v>
      </c>
      <c r="M35" s="12">
        <v>9.3218119926682386E-3</v>
      </c>
      <c r="N35" s="12">
        <v>0.7284629484158156</v>
      </c>
      <c r="O35" s="12">
        <v>8.6410054988216804E-3</v>
      </c>
      <c r="P35" s="12">
        <v>0</v>
      </c>
      <c r="Q35" s="12">
        <v>0.25022257135375753</v>
      </c>
      <c r="R35" s="12">
        <v>1.2673474731605133E-2</v>
      </c>
      <c r="S35" s="12">
        <v>0.521235925634983</v>
      </c>
      <c r="T35" s="12">
        <v>2.1838177533385704E-2</v>
      </c>
      <c r="U35" s="12">
        <v>9.3218119926682386E-3</v>
      </c>
      <c r="V35" s="12">
        <v>0</v>
      </c>
      <c r="W35" s="12">
        <v>0.26357685257920921</v>
      </c>
      <c r="X35" s="12">
        <v>6.0748887143231213E-2</v>
      </c>
      <c r="Y35" s="12">
        <v>5.5878502225713535E-2</v>
      </c>
      <c r="Z35" s="12">
        <v>7.6721654883477347E-2</v>
      </c>
      <c r="AA35" s="12">
        <v>0.4965697826656193</v>
      </c>
      <c r="AB35" s="12">
        <v>0.35878502225713538</v>
      </c>
      <c r="AC35" s="12">
        <v>0.14464519507724535</v>
      </c>
      <c r="AD35" s="12">
        <v>0.13003404032469232</v>
      </c>
      <c r="AE35" s="12">
        <v>0.15401937680020947</v>
      </c>
      <c r="AF35" s="2">
        <v>28366.7</v>
      </c>
      <c r="AG35" t="s">
        <v>521</v>
      </c>
      <c r="AH35" s="12">
        <v>0.75003927729999997</v>
      </c>
      <c r="AI35" t="s">
        <v>522</v>
      </c>
      <c r="AJ35" s="12">
        <v>0.22372348781999998</v>
      </c>
      <c r="AK35" t="s">
        <v>525</v>
      </c>
      <c r="AL35" s="12">
        <v>1.1259492014E-2</v>
      </c>
      <c r="AM35" t="s">
        <v>509</v>
      </c>
      <c r="AN35" s="12">
        <v>0.24709217796000002</v>
      </c>
      <c r="AO35" t="s">
        <v>517</v>
      </c>
      <c r="AP35" s="12">
        <v>0.13666763594</v>
      </c>
      <c r="AQ35" t="s">
        <v>515</v>
      </c>
      <c r="AR35" s="12">
        <v>0.133905205</v>
      </c>
      <c r="AS35" t="s">
        <v>511</v>
      </c>
      <c r="AT35" s="12">
        <v>9.4649607444000014E-2</v>
      </c>
      <c r="AU35" t="s">
        <v>508</v>
      </c>
      <c r="AV35" s="12">
        <v>8.1564408258000001E-2</v>
      </c>
      <c r="AW35" t="s">
        <v>563</v>
      </c>
      <c r="AX35" s="12">
        <v>0.17334414707000001</v>
      </c>
      <c r="AY35" t="s">
        <v>560</v>
      </c>
      <c r="AZ35" s="12">
        <v>0.13230602865999999</v>
      </c>
      <c r="BA35" t="s">
        <v>564</v>
      </c>
      <c r="BB35" s="12">
        <v>0.12192484455000001</v>
      </c>
      <c r="BC35" t="s">
        <v>568</v>
      </c>
      <c r="BD35" s="12">
        <v>8.0616382806000003E-2</v>
      </c>
      <c r="BE35" t="s">
        <v>569</v>
      </c>
      <c r="BF35" s="12">
        <v>7.8669910787000003E-2</v>
      </c>
    </row>
    <row r="36" spans="1:58" x14ac:dyDescent="0.25">
      <c r="A36" s="25" t="s">
        <v>49</v>
      </c>
      <c r="B36" s="3" t="s">
        <v>423</v>
      </c>
      <c r="C36" t="s">
        <v>606</v>
      </c>
      <c r="D36" s="1">
        <v>590</v>
      </c>
      <c r="E36" s="1">
        <v>213145.3</v>
      </c>
      <c r="F36" s="1">
        <v>45683.13</v>
      </c>
      <c r="G36" s="36">
        <f t="shared" ref="G36:G37" si="10">F$35/F36</f>
        <v>0.417987996882</v>
      </c>
      <c r="H36" s="1">
        <v>151273.79999999999</v>
      </c>
      <c r="I36" s="1">
        <v>82467.490000000005</v>
      </c>
      <c r="J36" s="12">
        <v>0.56263723610882177</v>
      </c>
      <c r="K36" s="12">
        <v>0.20237995951678445</v>
      </c>
      <c r="L36" s="12">
        <v>0.23498302327358045</v>
      </c>
      <c r="M36" s="12">
        <v>3.8964055221260016E-3</v>
      </c>
      <c r="N36" s="12">
        <v>0.80843650599247485</v>
      </c>
      <c r="O36" s="12">
        <v>6.7817157011789697E-3</v>
      </c>
      <c r="P36" s="12">
        <v>2.9139859725023222E-3</v>
      </c>
      <c r="Q36" s="12">
        <v>0.14975024697300734</v>
      </c>
      <c r="R36" s="12">
        <v>3.2117545360836705E-2</v>
      </c>
      <c r="S36" s="12">
        <v>0.48961290524532797</v>
      </c>
      <c r="T36" s="12">
        <v>7.3024330863493817E-2</v>
      </c>
      <c r="U36" s="12">
        <v>3.8964055221260016E-3</v>
      </c>
      <c r="V36" s="12">
        <v>0</v>
      </c>
      <c r="W36" s="12">
        <v>0.20679340491774534</v>
      </c>
      <c r="X36" s="12">
        <v>8.7011332191992974E-2</v>
      </c>
      <c r="Y36" s="12">
        <v>5.3780246668737451E-2</v>
      </c>
      <c r="Z36" s="12">
        <v>8.9778217911075722E-2</v>
      </c>
      <c r="AA36" s="12">
        <v>0.44845372898047925</v>
      </c>
      <c r="AB36" s="12">
        <v>0.37479940625784613</v>
      </c>
      <c r="AC36" s="12">
        <v>0.17674686476167462</v>
      </c>
      <c r="AD36" s="12">
        <v>9.9995118548138015E-2</v>
      </c>
      <c r="AE36" s="12">
        <v>0.20170553112275805</v>
      </c>
      <c r="AF36" s="2">
        <v>24668.9</v>
      </c>
      <c r="AG36" t="s">
        <v>521</v>
      </c>
      <c r="AH36" s="12">
        <v>0.83551680145000007</v>
      </c>
      <c r="AI36" t="s">
        <v>522</v>
      </c>
      <c r="AJ36" s="12">
        <v>0.14287944867999999</v>
      </c>
      <c r="AK36" t="s">
        <v>525</v>
      </c>
      <c r="AL36" s="12">
        <v>4.7063321009999997E-3</v>
      </c>
      <c r="AM36" t="s">
        <v>509</v>
      </c>
      <c r="AN36" s="12">
        <v>0.23914469684</v>
      </c>
      <c r="AO36" t="s">
        <v>517</v>
      </c>
      <c r="AP36" s="12">
        <v>0.12638682233000001</v>
      </c>
      <c r="AQ36" t="s">
        <v>511</v>
      </c>
      <c r="AR36" s="12">
        <v>0.11172365964999999</v>
      </c>
      <c r="AS36" t="s">
        <v>508</v>
      </c>
      <c r="AT36" s="12">
        <v>9.6874365890000008E-2</v>
      </c>
      <c r="AU36" t="s">
        <v>513</v>
      </c>
      <c r="AV36" s="12">
        <v>8.7166970328000012E-2</v>
      </c>
      <c r="AW36" t="s">
        <v>563</v>
      </c>
      <c r="AX36" s="12">
        <v>0.13031060671</v>
      </c>
      <c r="AY36" t="s">
        <v>564</v>
      </c>
      <c r="AZ36" s="12">
        <v>0.11235952078</v>
      </c>
      <c r="BA36" t="s">
        <v>560</v>
      </c>
      <c r="BB36" s="12">
        <v>0.10860082338</v>
      </c>
      <c r="BC36" t="s">
        <v>569</v>
      </c>
      <c r="BD36" s="12">
        <v>8.2900859824000014E-2</v>
      </c>
      <c r="BE36" t="s">
        <v>561</v>
      </c>
      <c r="BF36" s="12">
        <v>8.1481975929000014E-2</v>
      </c>
    </row>
    <row r="37" spans="1:58" x14ac:dyDescent="0.25">
      <c r="A37" s="25" t="s">
        <v>49</v>
      </c>
      <c r="B37" s="3" t="s">
        <v>423</v>
      </c>
      <c r="C37" t="s">
        <v>607</v>
      </c>
      <c r="D37" s="1">
        <v>840</v>
      </c>
      <c r="E37" s="1">
        <v>242612.9</v>
      </c>
      <c r="F37" s="1">
        <v>52215.83</v>
      </c>
      <c r="G37" s="36">
        <f t="shared" si="10"/>
        <v>0.36569369863506906</v>
      </c>
      <c r="H37" s="1">
        <v>170762.3</v>
      </c>
      <c r="I37" s="1">
        <v>92564.02</v>
      </c>
      <c r="J37" s="12">
        <v>0.55741065496804321</v>
      </c>
      <c r="K37" s="12">
        <v>0.20385063303599693</v>
      </c>
      <c r="L37" s="12">
        <v>0.23873871199595983</v>
      </c>
      <c r="M37" s="12">
        <v>3.841746841905989E-3</v>
      </c>
      <c r="N37" s="12">
        <v>0.80785252288434373</v>
      </c>
      <c r="O37" s="12">
        <v>5.9332581709416474E-3</v>
      </c>
      <c r="P37" s="12">
        <v>3.0992517020221647E-3</v>
      </c>
      <c r="Q37" s="12">
        <v>0.15072191708912794</v>
      </c>
      <c r="R37" s="12">
        <v>3.2393050153564536E-2</v>
      </c>
      <c r="S37" s="12">
        <v>0.47977806730257849</v>
      </c>
      <c r="T37" s="12">
        <v>7.7632396152660973E-2</v>
      </c>
      <c r="U37" s="12">
        <v>3.4089279055795913E-3</v>
      </c>
      <c r="V37" s="12">
        <v>4.3281893632639756E-4</v>
      </c>
      <c r="W37" s="12">
        <v>0.2044113825251844</v>
      </c>
      <c r="X37" s="12">
        <v>8.6401001382147902E-2</v>
      </c>
      <c r="Y37" s="12">
        <v>5.2817507640882083E-2</v>
      </c>
      <c r="Z37" s="12">
        <v>9.8959453483742382E-2</v>
      </c>
      <c r="AA37" s="12">
        <v>0.43395384120103037</v>
      </c>
      <c r="AB37" s="12">
        <v>0.3907100586163238</v>
      </c>
      <c r="AC37" s="12">
        <v>0.17533610018264575</v>
      </c>
      <c r="AD37" s="12">
        <v>0.10003192518437416</v>
      </c>
      <c r="AE37" s="12">
        <v>0.20857736054372783</v>
      </c>
      <c r="AF37" s="2">
        <v>23301.200000000001</v>
      </c>
      <c r="AG37" t="s">
        <v>521</v>
      </c>
      <c r="AH37" s="12">
        <v>0.83947369369000002</v>
      </c>
      <c r="AI37" t="s">
        <v>522</v>
      </c>
      <c r="AJ37" s="12">
        <v>0.13871845524999998</v>
      </c>
      <c r="AK37" t="s">
        <v>525</v>
      </c>
      <c r="AL37" s="12">
        <v>4.1175254369999999E-3</v>
      </c>
      <c r="AM37" t="s">
        <v>509</v>
      </c>
      <c r="AN37" s="12">
        <v>0.24455348905000002</v>
      </c>
      <c r="AO37" t="s">
        <v>517</v>
      </c>
      <c r="AP37" s="12">
        <v>0.12614003155</v>
      </c>
      <c r="AQ37" t="s">
        <v>511</v>
      </c>
      <c r="AR37" s="12">
        <v>0.10667405002000001</v>
      </c>
      <c r="AS37" t="s">
        <v>508</v>
      </c>
      <c r="AT37" s="12">
        <v>0.10137417493999999</v>
      </c>
      <c r="AU37" t="s">
        <v>513</v>
      </c>
      <c r="AV37" s="12">
        <v>8.5630277575000011E-2</v>
      </c>
      <c r="AW37" t="s">
        <v>563</v>
      </c>
      <c r="AX37" s="12">
        <v>0.12920677794999999</v>
      </c>
      <c r="AY37" t="s">
        <v>564</v>
      </c>
      <c r="AZ37" s="12">
        <v>0.11337194256999999</v>
      </c>
      <c r="BA37" t="s">
        <v>560</v>
      </c>
      <c r="BB37" s="12">
        <v>0.10952211061</v>
      </c>
      <c r="BC37" t="s">
        <v>561</v>
      </c>
      <c r="BD37" s="12">
        <v>9.3569434137000002E-2</v>
      </c>
      <c r="BE37" t="s">
        <v>569</v>
      </c>
      <c r="BF37" s="12">
        <v>8.0295099906999998E-2</v>
      </c>
    </row>
    <row r="38" spans="1:58" x14ac:dyDescent="0.25">
      <c r="A38" s="25" t="s">
        <v>50</v>
      </c>
      <c r="B38" s="3" t="s">
        <v>424</v>
      </c>
      <c r="C38" t="s">
        <v>608</v>
      </c>
      <c r="D38" s="1">
        <v>655</v>
      </c>
      <c r="E38" s="1">
        <v>278879</v>
      </c>
      <c r="F38" s="1">
        <v>49680</v>
      </c>
      <c r="G38" s="36">
        <f>F$38/F38</f>
        <v>1</v>
      </c>
      <c r="H38" s="1">
        <v>133587</v>
      </c>
      <c r="I38" s="1">
        <v>69559</v>
      </c>
      <c r="J38" s="12">
        <v>0.30513285024154591</v>
      </c>
      <c r="K38" s="12">
        <v>0.38532608695652176</v>
      </c>
      <c r="L38" s="12">
        <v>0.30954106280193239</v>
      </c>
      <c r="M38" s="12">
        <v>0</v>
      </c>
      <c r="N38" s="12">
        <v>0.85012077294685995</v>
      </c>
      <c r="O38" s="12">
        <v>3.792270531400966E-2</v>
      </c>
      <c r="P38" s="12">
        <v>1.1312399355877616E-2</v>
      </c>
      <c r="Q38" s="12">
        <v>8.1159420289855067E-2</v>
      </c>
      <c r="R38" s="12">
        <v>1.9484702093397744E-2</v>
      </c>
      <c r="S38" s="12">
        <v>0.25491143317230275</v>
      </c>
      <c r="T38" s="12">
        <v>5.0221417069243157E-2</v>
      </c>
      <c r="U38" s="12">
        <v>0</v>
      </c>
      <c r="V38" s="12">
        <v>0</v>
      </c>
      <c r="W38" s="12">
        <v>0.33804347826086956</v>
      </c>
      <c r="X38" s="12">
        <v>0.10889694041867955</v>
      </c>
      <c r="Y38" s="12">
        <v>9.5712560386473425E-2</v>
      </c>
      <c r="Z38" s="12">
        <v>0.15221417069243157</v>
      </c>
      <c r="AA38" s="12">
        <v>0.49700080515297906</v>
      </c>
      <c r="AB38" s="12">
        <v>0.38025362318840578</v>
      </c>
      <c r="AC38" s="12">
        <v>0.12274557165861513</v>
      </c>
      <c r="AD38" s="12">
        <v>5.811191626409018E-2</v>
      </c>
      <c r="AE38" s="12">
        <v>0.42117552334943642</v>
      </c>
      <c r="AF38" s="2">
        <v>16527.099999999999</v>
      </c>
      <c r="AG38" t="s">
        <v>521</v>
      </c>
      <c r="AH38" s="12">
        <v>0.93802334943999999</v>
      </c>
      <c r="AI38" t="s">
        <v>522</v>
      </c>
      <c r="AJ38" s="12">
        <v>4.2612721417000003E-2</v>
      </c>
      <c r="AK38" t="s">
        <v>532</v>
      </c>
      <c r="AL38" s="12">
        <v>7.930756843999999E-3</v>
      </c>
      <c r="AM38" t="s">
        <v>509</v>
      </c>
      <c r="AN38" s="12">
        <v>0.19416989447999999</v>
      </c>
      <c r="AO38" t="s">
        <v>508</v>
      </c>
      <c r="AP38" s="12">
        <v>0.15890877520999999</v>
      </c>
      <c r="AQ38" t="s">
        <v>517</v>
      </c>
      <c r="AR38" s="12">
        <v>0.13129424336000001</v>
      </c>
      <c r="AS38" t="s">
        <v>513</v>
      </c>
      <c r="AT38" s="12">
        <v>8.6416455189000013E-2</v>
      </c>
      <c r="AU38" t="s">
        <v>511</v>
      </c>
      <c r="AV38" s="12">
        <v>7.4095098169999998E-2</v>
      </c>
      <c r="AW38" t="s">
        <v>565</v>
      </c>
      <c r="AX38" s="12">
        <v>0.13426049198000001</v>
      </c>
      <c r="AY38" t="s">
        <v>563</v>
      </c>
      <c r="AZ38" s="12">
        <v>0.12025070151</v>
      </c>
      <c r="BA38" t="s">
        <v>569</v>
      </c>
      <c r="BB38" s="12">
        <v>0.12012780861</v>
      </c>
      <c r="BC38" t="s">
        <v>560</v>
      </c>
      <c r="BD38" s="12">
        <v>0.10185773099000001</v>
      </c>
      <c r="BE38" t="s">
        <v>562</v>
      </c>
      <c r="BF38" s="12">
        <v>8.8421440714000002E-2</v>
      </c>
    </row>
    <row r="39" spans="1:58" x14ac:dyDescent="0.25">
      <c r="A39" s="25" t="s">
        <v>50</v>
      </c>
      <c r="B39" s="3" t="s">
        <v>424</v>
      </c>
      <c r="C39" t="s">
        <v>609</v>
      </c>
      <c r="D39" s="1">
        <v>1762</v>
      </c>
      <c r="E39" s="1">
        <v>540792.30000000005</v>
      </c>
      <c r="F39" s="1">
        <v>100038.1</v>
      </c>
      <c r="G39" s="36">
        <f t="shared" ref="G39:G40" si="11">F$38/F39</f>
        <v>0.49661079128851904</v>
      </c>
      <c r="H39" s="1">
        <v>269844.59999999998</v>
      </c>
      <c r="I39" s="1">
        <v>139649.20000000001</v>
      </c>
      <c r="J39" s="12">
        <v>0.32892637904958205</v>
      </c>
      <c r="K39" s="12">
        <v>0.3545587131302973</v>
      </c>
      <c r="L39" s="12">
        <v>0.31651530766777858</v>
      </c>
      <c r="M39" s="12">
        <v>8.5667360735559731E-4</v>
      </c>
      <c r="N39" s="12">
        <v>0.8883073548977839</v>
      </c>
      <c r="O39" s="12">
        <v>3.5871532945947589E-2</v>
      </c>
      <c r="P39" s="12">
        <v>7.2904223490849983E-3</v>
      </c>
      <c r="Q39" s="12">
        <v>5.3713635105024977E-2</v>
      </c>
      <c r="R39" s="12">
        <v>1.4817454549816518E-2</v>
      </c>
      <c r="S39" s="12">
        <v>0.26800019192687585</v>
      </c>
      <c r="T39" s="12">
        <v>6.0926187122706241E-2</v>
      </c>
      <c r="U39" s="12">
        <v>1.3035033652178518E-4</v>
      </c>
      <c r="V39" s="12">
        <v>7.2632327083381226E-4</v>
      </c>
      <c r="W39" s="12">
        <v>0.31316928250336623</v>
      </c>
      <c r="X39" s="12">
        <v>0.12644642391248934</v>
      </c>
      <c r="Y39" s="12">
        <v>9.3892227061489558E-2</v>
      </c>
      <c r="Z39" s="12">
        <v>0.13756608732073081</v>
      </c>
      <c r="AA39" s="12">
        <v>0.47483738695556993</v>
      </c>
      <c r="AB39" s="12">
        <v>0.39418571524249257</v>
      </c>
      <c r="AC39" s="12">
        <v>0.13097739761151</v>
      </c>
      <c r="AD39" s="12">
        <v>6.4627177045545645E-2</v>
      </c>
      <c r="AE39" s="12">
        <v>0.38800866869722633</v>
      </c>
      <c r="AF39" s="2">
        <v>17353.7</v>
      </c>
      <c r="AG39" t="s">
        <v>521</v>
      </c>
      <c r="AH39" s="12">
        <v>0.95779767723000009</v>
      </c>
      <c r="AI39" t="s">
        <v>522</v>
      </c>
      <c r="AJ39" s="12">
        <v>2.4940936778000002E-2</v>
      </c>
      <c r="AK39" t="s">
        <v>532</v>
      </c>
      <c r="AL39" s="12">
        <v>7.2154078269999998E-3</v>
      </c>
      <c r="AM39" t="s">
        <v>509</v>
      </c>
      <c r="AN39" s="12">
        <v>0.21488215378</v>
      </c>
      <c r="AO39" t="s">
        <v>508</v>
      </c>
      <c r="AP39" s="12">
        <v>0.15456705171999999</v>
      </c>
      <c r="AQ39" t="s">
        <v>517</v>
      </c>
      <c r="AR39" s="12">
        <v>0.10758499611</v>
      </c>
      <c r="AS39" t="s">
        <v>513</v>
      </c>
      <c r="AT39" s="12">
        <v>8.4517709544000008E-2</v>
      </c>
      <c r="AU39" t="s">
        <v>511</v>
      </c>
      <c r="AV39" s="12">
        <v>7.2068075261000009E-2</v>
      </c>
      <c r="AW39" t="s">
        <v>565</v>
      </c>
      <c r="AX39" s="12">
        <v>0.12498149536</v>
      </c>
      <c r="AY39" t="s">
        <v>563</v>
      </c>
      <c r="AZ39" s="12">
        <v>0.11951796008</v>
      </c>
      <c r="BA39" t="s">
        <v>569</v>
      </c>
      <c r="BB39" s="12">
        <v>0.11063394387</v>
      </c>
      <c r="BC39" t="s">
        <v>560</v>
      </c>
      <c r="BD39" s="12">
        <v>0.10706265182999999</v>
      </c>
      <c r="BE39" t="s">
        <v>561</v>
      </c>
      <c r="BF39" s="12">
        <v>9.3040301229000005E-2</v>
      </c>
    </row>
    <row r="40" spans="1:58" x14ac:dyDescent="0.25">
      <c r="A40" s="25" t="s">
        <v>50</v>
      </c>
      <c r="B40" s="3" t="s">
        <v>424</v>
      </c>
      <c r="C40" t="s">
        <v>610</v>
      </c>
      <c r="D40" s="1">
        <v>2338</v>
      </c>
      <c r="E40" s="1">
        <v>619666.5</v>
      </c>
      <c r="F40" s="1">
        <v>116827.4</v>
      </c>
      <c r="G40" s="36">
        <f t="shared" si="11"/>
        <v>0.4252427084742107</v>
      </c>
      <c r="H40" s="1">
        <v>316344</v>
      </c>
      <c r="I40" s="1">
        <v>163325.1</v>
      </c>
      <c r="J40" s="12">
        <v>0.33720582671530824</v>
      </c>
      <c r="K40" s="12">
        <v>0.34755399846268942</v>
      </c>
      <c r="L40" s="12">
        <v>0.31524026041836073</v>
      </c>
      <c r="M40" s="12">
        <v>8.4303853376861931E-4</v>
      </c>
      <c r="N40" s="12">
        <v>0.88076940854628283</v>
      </c>
      <c r="O40" s="12">
        <v>4.2710357330557731E-2</v>
      </c>
      <c r="P40" s="12">
        <v>7.6912607830012482E-3</v>
      </c>
      <c r="Q40" s="12">
        <v>5.4054699496864603E-2</v>
      </c>
      <c r="R40" s="12">
        <v>1.4774616228727165E-2</v>
      </c>
      <c r="S40" s="12">
        <v>0.27521720075941092</v>
      </c>
      <c r="T40" s="12">
        <v>6.1988625955897339E-2</v>
      </c>
      <c r="U40" s="12">
        <v>2.2109539371756968E-4</v>
      </c>
      <c r="V40" s="12">
        <v>6.2194314005104966E-4</v>
      </c>
      <c r="W40" s="12">
        <v>0.30645473578972054</v>
      </c>
      <c r="X40" s="12">
        <v>0.12494414837615149</v>
      </c>
      <c r="Y40" s="12">
        <v>9.3368422133848744E-2</v>
      </c>
      <c r="Z40" s="12">
        <v>0.13802703817768777</v>
      </c>
      <c r="AA40" s="12">
        <v>0.47153535899968674</v>
      </c>
      <c r="AB40" s="12">
        <v>0.39871759535862306</v>
      </c>
      <c r="AC40" s="12">
        <v>0.12974721683440701</v>
      </c>
      <c r="AD40" s="12">
        <v>6.8753734141134698E-2</v>
      </c>
      <c r="AE40" s="12">
        <v>0.38188181881990019</v>
      </c>
      <c r="AF40" s="2">
        <v>17627.900000000001</v>
      </c>
      <c r="AG40" t="s">
        <v>521</v>
      </c>
      <c r="AH40" s="12">
        <v>0.9552723904699999</v>
      </c>
      <c r="AI40" t="s">
        <v>522</v>
      </c>
      <c r="AJ40" s="12">
        <v>2.8010514484E-2</v>
      </c>
      <c r="AK40" t="s">
        <v>532</v>
      </c>
      <c r="AL40" s="12">
        <v>6.1784813090000005E-3</v>
      </c>
      <c r="AM40" t="s">
        <v>509</v>
      </c>
      <c r="AN40" s="12">
        <v>0.21725785975</v>
      </c>
      <c r="AO40" t="s">
        <v>508</v>
      </c>
      <c r="AP40" s="12">
        <v>0.15990307318999999</v>
      </c>
      <c r="AQ40" t="s">
        <v>517</v>
      </c>
      <c r="AR40" s="12">
        <v>0.10088985927999999</v>
      </c>
      <c r="AS40" t="s">
        <v>513</v>
      </c>
      <c r="AT40" s="12">
        <v>8.1460896119000009E-2</v>
      </c>
      <c r="AU40" t="s">
        <v>511</v>
      </c>
      <c r="AV40" s="12">
        <v>7.8229117829000008E-2</v>
      </c>
      <c r="AW40" t="s">
        <v>565</v>
      </c>
      <c r="AX40" s="12">
        <v>0.12434449343000001</v>
      </c>
      <c r="AY40" t="s">
        <v>563</v>
      </c>
      <c r="AZ40" s="12">
        <v>0.11473249294</v>
      </c>
      <c r="BA40" t="s">
        <v>560</v>
      </c>
      <c r="BB40" s="12">
        <v>0.10544340228999999</v>
      </c>
      <c r="BC40" t="s">
        <v>569</v>
      </c>
      <c r="BD40" s="12">
        <v>0.10501280871</v>
      </c>
      <c r="BE40" t="s">
        <v>561</v>
      </c>
      <c r="BF40" s="12">
        <v>9.5023221379000003E-2</v>
      </c>
    </row>
    <row r="41" spans="1:58" x14ac:dyDescent="0.25">
      <c r="A41" s="25" t="s">
        <v>51</v>
      </c>
      <c r="B41" s="3" t="s">
        <v>425</v>
      </c>
      <c r="C41" t="s">
        <v>611</v>
      </c>
      <c r="D41" s="1">
        <v>642</v>
      </c>
      <c r="E41" s="1">
        <v>276052</v>
      </c>
      <c r="F41" s="1">
        <v>49516</v>
      </c>
      <c r="G41" s="36">
        <f>F$41/F41</f>
        <v>1</v>
      </c>
      <c r="H41" s="1">
        <v>156631</v>
      </c>
      <c r="I41" s="1">
        <v>86684</v>
      </c>
      <c r="J41" s="12">
        <v>0.41287664593262785</v>
      </c>
      <c r="K41" s="12">
        <v>0.31117214637692869</v>
      </c>
      <c r="L41" s="12">
        <v>0.27595120769044351</v>
      </c>
      <c r="M41" s="12">
        <v>1.8175943129493497E-4</v>
      </c>
      <c r="N41" s="12">
        <v>0.88135148234913963</v>
      </c>
      <c r="O41" s="12">
        <v>2.3144034251555052E-2</v>
      </c>
      <c r="P41" s="12">
        <v>5.2710235075531138E-3</v>
      </c>
      <c r="Q41" s="12">
        <v>5.9879634865498022E-2</v>
      </c>
      <c r="R41" s="12">
        <v>3.0353825026254139E-2</v>
      </c>
      <c r="S41" s="12">
        <v>0.3564908312464658</v>
      </c>
      <c r="T41" s="12">
        <v>5.638581468616205E-2</v>
      </c>
      <c r="U41" s="12">
        <v>1.8175943129493497E-4</v>
      </c>
      <c r="V41" s="12">
        <v>0</v>
      </c>
      <c r="W41" s="12">
        <v>0.24503190887793844</v>
      </c>
      <c r="X41" s="12">
        <v>0.13312868567735681</v>
      </c>
      <c r="Y41" s="12">
        <v>0.10089667986105501</v>
      </c>
      <c r="Z41" s="12">
        <v>0.1080660796510219</v>
      </c>
      <c r="AA41" s="12">
        <v>0.54188545116729947</v>
      </c>
      <c r="AB41" s="12">
        <v>0.34707973180386137</v>
      </c>
      <c r="AC41" s="12">
        <v>0.11103481702883916</v>
      </c>
      <c r="AD41" s="12">
        <v>5.7355198319735033E-2</v>
      </c>
      <c r="AE41" s="12">
        <v>0.19520962921076015</v>
      </c>
      <c r="AF41" s="2">
        <v>21680.2</v>
      </c>
      <c r="AG41" t="s">
        <v>521</v>
      </c>
      <c r="AH41" s="12">
        <v>0.88617820502</v>
      </c>
      <c r="AI41" t="s">
        <v>522</v>
      </c>
      <c r="AJ41" s="12">
        <v>5.8102431537000003E-2</v>
      </c>
      <c r="AK41" t="s">
        <v>532</v>
      </c>
      <c r="AL41" s="12">
        <v>3.4089991113999997E-2</v>
      </c>
      <c r="AM41" t="s">
        <v>517</v>
      </c>
      <c r="AN41" s="12">
        <v>0.19315249983000002</v>
      </c>
      <c r="AO41" t="s">
        <v>509</v>
      </c>
      <c r="AP41" s="12">
        <v>0.19308276968000002</v>
      </c>
      <c r="AQ41" t="s">
        <v>508</v>
      </c>
      <c r="AR41" s="12">
        <v>0.14887385817000001</v>
      </c>
      <c r="AS41" t="s">
        <v>511</v>
      </c>
      <c r="AT41" s="12">
        <v>0.11003416777</v>
      </c>
      <c r="AU41" t="s">
        <v>513</v>
      </c>
      <c r="AV41" s="12">
        <v>7.0357715639999999E-2</v>
      </c>
      <c r="AW41" t="s">
        <v>569</v>
      </c>
      <c r="AX41" s="12">
        <v>0.15641688565</v>
      </c>
      <c r="AY41" t="s">
        <v>563</v>
      </c>
      <c r="AZ41" s="12">
        <v>0.13412308213999999</v>
      </c>
      <c r="BA41" t="s">
        <v>560</v>
      </c>
      <c r="BB41" s="12">
        <v>9.7164533356000005E-2</v>
      </c>
      <c r="BC41" t="s">
        <v>565</v>
      </c>
      <c r="BD41" s="12">
        <v>9.3159277782000005E-2</v>
      </c>
      <c r="BE41" t="s">
        <v>561</v>
      </c>
      <c r="BF41" s="12">
        <v>9.1061286767999988E-2</v>
      </c>
    </row>
    <row r="42" spans="1:58" x14ac:dyDescent="0.25">
      <c r="A42" s="25" t="s">
        <v>51</v>
      </c>
      <c r="B42" s="3" t="s">
        <v>425</v>
      </c>
      <c r="C42" t="s">
        <v>612</v>
      </c>
      <c r="D42" s="1">
        <v>1501</v>
      </c>
      <c r="E42" s="1">
        <v>538209.9</v>
      </c>
      <c r="F42" s="1">
        <v>102693.1</v>
      </c>
      <c r="G42" s="36">
        <f t="shared" ref="G42:G43" si="12">F$41/F42</f>
        <v>0.48217455700529049</v>
      </c>
      <c r="H42" s="1">
        <v>316544.40000000002</v>
      </c>
      <c r="I42" s="1">
        <v>170613.9</v>
      </c>
      <c r="J42" s="12">
        <v>0.4209524301048464</v>
      </c>
      <c r="K42" s="12">
        <v>0.31991049057823745</v>
      </c>
      <c r="L42" s="12">
        <v>0.25913678718433858</v>
      </c>
      <c r="M42" s="12">
        <v>8.7639773266168808E-5</v>
      </c>
      <c r="N42" s="12">
        <v>0.89972997212081429</v>
      </c>
      <c r="O42" s="12">
        <v>1.9113358151618753E-2</v>
      </c>
      <c r="P42" s="12">
        <v>4.8283672418107928E-3</v>
      </c>
      <c r="Q42" s="12">
        <v>5.5329325923552795E-2</v>
      </c>
      <c r="R42" s="12">
        <v>2.0998781807151597E-2</v>
      </c>
      <c r="S42" s="12">
        <v>0.361841058454755</v>
      </c>
      <c r="T42" s="12">
        <v>5.9111371650091386E-2</v>
      </c>
      <c r="U42" s="12">
        <v>8.7639773266168808E-5</v>
      </c>
      <c r="V42" s="12">
        <v>0</v>
      </c>
      <c r="W42" s="12">
        <v>0.24103294184322022</v>
      </c>
      <c r="X42" s="12">
        <v>0.1155179851421371</v>
      </c>
      <c r="Y42" s="12">
        <v>0.13464565779005599</v>
      </c>
      <c r="Z42" s="12">
        <v>8.7850790364688569E-2</v>
      </c>
      <c r="AA42" s="12">
        <v>0.54510001158792554</v>
      </c>
      <c r="AB42" s="12">
        <v>0.36296625576596669</v>
      </c>
      <c r="AC42" s="12">
        <v>9.1933537891055975E-2</v>
      </c>
      <c r="AD42" s="12">
        <v>6.0105109301403892E-2</v>
      </c>
      <c r="AE42" s="12">
        <v>0.21216722447759392</v>
      </c>
      <c r="AF42" s="2">
        <v>22288.1</v>
      </c>
      <c r="AG42" t="s">
        <v>521</v>
      </c>
      <c r="AH42" s="12">
        <v>0.90670735191999996</v>
      </c>
      <c r="AI42" t="s">
        <v>522</v>
      </c>
      <c r="AJ42" s="12">
        <v>5.2808253595999999E-2</v>
      </c>
      <c r="AK42" t="s">
        <v>532</v>
      </c>
      <c r="AL42" s="12">
        <v>2.6127107147999998E-2</v>
      </c>
      <c r="AM42" t="s">
        <v>509</v>
      </c>
      <c r="AN42" s="12">
        <v>0.19089032947000001</v>
      </c>
      <c r="AO42" t="s">
        <v>508</v>
      </c>
      <c r="AP42" s="12">
        <v>0.16088338282999998</v>
      </c>
      <c r="AQ42" t="s">
        <v>517</v>
      </c>
      <c r="AR42" s="12">
        <v>0.15345409233999999</v>
      </c>
      <c r="AS42" t="s">
        <v>511</v>
      </c>
      <c r="AT42" s="12">
        <v>0.11990832770000001</v>
      </c>
      <c r="AU42" t="s">
        <v>513</v>
      </c>
      <c r="AV42" s="12">
        <v>8.208818019700001E-2</v>
      </c>
      <c r="AW42" t="s">
        <v>569</v>
      </c>
      <c r="AX42" s="12">
        <v>0.15306412822000001</v>
      </c>
      <c r="AY42" t="s">
        <v>563</v>
      </c>
      <c r="AZ42" s="12">
        <v>0.12132811265000001</v>
      </c>
      <c r="BA42" t="s">
        <v>565</v>
      </c>
      <c r="BB42" s="12">
        <v>9.6655457181000007E-2</v>
      </c>
      <c r="BC42" t="s">
        <v>560</v>
      </c>
      <c r="BD42" s="12">
        <v>9.3908662596999995E-2</v>
      </c>
      <c r="BE42" t="s">
        <v>561</v>
      </c>
      <c r="BF42" s="12">
        <v>8.254281373599999E-2</v>
      </c>
    </row>
    <row r="43" spans="1:58" x14ac:dyDescent="0.25">
      <c r="A43" s="25" t="s">
        <v>51</v>
      </c>
      <c r="B43" s="3" t="s">
        <v>425</v>
      </c>
      <c r="C43" t="s">
        <v>613</v>
      </c>
      <c r="D43" s="1">
        <v>1880</v>
      </c>
      <c r="E43" s="1">
        <v>610682.5</v>
      </c>
      <c r="F43" s="1">
        <v>115786.7</v>
      </c>
      <c r="G43" s="36">
        <f t="shared" si="12"/>
        <v>0.42764842594183961</v>
      </c>
      <c r="H43" s="1">
        <v>352871.8</v>
      </c>
      <c r="I43" s="1">
        <v>189053.5</v>
      </c>
      <c r="J43" s="12">
        <v>0.4154894301331673</v>
      </c>
      <c r="K43" s="12">
        <v>0.3195135538019479</v>
      </c>
      <c r="L43" s="12">
        <v>0.264996670602064</v>
      </c>
      <c r="M43" s="12">
        <v>3.4719013496368757E-4</v>
      </c>
      <c r="N43" s="12">
        <v>0.89879493931513721</v>
      </c>
      <c r="O43" s="12">
        <v>2.0321591339938005E-2</v>
      </c>
      <c r="P43" s="12">
        <v>5.7377056259484034E-3</v>
      </c>
      <c r="Q43" s="12">
        <v>5.540817727770115E-2</v>
      </c>
      <c r="R43" s="12">
        <v>1.9736809149928276E-2</v>
      </c>
      <c r="S43" s="12">
        <v>0.35813629717402773</v>
      </c>
      <c r="T43" s="12">
        <v>5.7353046593434313E-2</v>
      </c>
      <c r="U43" s="12">
        <v>7.7729134693362882E-5</v>
      </c>
      <c r="V43" s="12">
        <v>2.6946100027032464E-4</v>
      </c>
      <c r="W43" s="12">
        <v>0.24341984010253337</v>
      </c>
      <c r="X43" s="12">
        <v>0.11306583571342824</v>
      </c>
      <c r="Y43" s="12">
        <v>0.13006787480772836</v>
      </c>
      <c r="Z43" s="12">
        <v>9.7956673780321926E-2</v>
      </c>
      <c r="AA43" s="12">
        <v>0.53780952389177694</v>
      </c>
      <c r="AB43" s="12">
        <v>0.36515091975157771</v>
      </c>
      <c r="AC43" s="12">
        <v>9.7039210893824598E-2</v>
      </c>
      <c r="AD43" s="12">
        <v>5.8824113650358813E-2</v>
      </c>
      <c r="AE43" s="12">
        <v>0.21208567132494494</v>
      </c>
      <c r="AF43" s="2">
        <v>22288.1</v>
      </c>
      <c r="AG43" t="s">
        <v>521</v>
      </c>
      <c r="AH43" s="12">
        <v>0.90973577689999996</v>
      </c>
      <c r="AI43" t="s">
        <v>522</v>
      </c>
      <c r="AJ43" s="12">
        <v>5.2327616564E-2</v>
      </c>
      <c r="AK43" t="s">
        <v>532</v>
      </c>
      <c r="AL43" s="12">
        <v>2.3172556984E-2</v>
      </c>
      <c r="AM43" t="s">
        <v>509</v>
      </c>
      <c r="AN43" s="12">
        <v>0.20069273937999998</v>
      </c>
      <c r="AO43" t="s">
        <v>508</v>
      </c>
      <c r="AP43" s="12">
        <v>0.15710194219000001</v>
      </c>
      <c r="AQ43" t="s">
        <v>517</v>
      </c>
      <c r="AR43" s="12">
        <v>0.15111074017000001</v>
      </c>
      <c r="AS43" t="s">
        <v>511</v>
      </c>
      <c r="AT43" s="12">
        <v>0.11664048555000001</v>
      </c>
      <c r="AU43" t="s">
        <v>513</v>
      </c>
      <c r="AV43" s="12">
        <v>8.2146237142999998E-2</v>
      </c>
      <c r="AW43" t="s">
        <v>569</v>
      </c>
      <c r="AX43" s="12">
        <v>0.15609343489999999</v>
      </c>
      <c r="AY43" t="s">
        <v>563</v>
      </c>
      <c r="AZ43" s="12">
        <v>0.11565665238999999</v>
      </c>
      <c r="BA43" t="s">
        <v>560</v>
      </c>
      <c r="BB43" s="12">
        <v>9.6447357651000001E-2</v>
      </c>
      <c r="BC43" t="s">
        <v>565</v>
      </c>
      <c r="BD43" s="12">
        <v>9.6287731741000013E-2</v>
      </c>
      <c r="BE43" t="s">
        <v>561</v>
      </c>
      <c r="BF43" s="12">
        <v>8.7408945385999998E-2</v>
      </c>
    </row>
    <row r="44" spans="1:58" x14ac:dyDescent="0.25">
      <c r="A44" s="25" t="s">
        <v>52</v>
      </c>
      <c r="B44" s="3" t="s">
        <v>426</v>
      </c>
      <c r="C44" t="s">
        <v>614</v>
      </c>
      <c r="D44" s="1">
        <v>390</v>
      </c>
      <c r="E44" s="1">
        <v>192537</v>
      </c>
      <c r="F44" s="1">
        <v>33232</v>
      </c>
      <c r="G44" s="36">
        <f>F$44/F44</f>
        <v>1</v>
      </c>
      <c r="H44" s="1">
        <v>92817</v>
      </c>
      <c r="I44" s="1">
        <v>47614</v>
      </c>
      <c r="J44" s="12">
        <v>0.36061627347135289</v>
      </c>
      <c r="K44" s="12">
        <v>0.39410808858931151</v>
      </c>
      <c r="L44" s="12">
        <v>0.24527563793933557</v>
      </c>
      <c r="M44" s="12">
        <v>0</v>
      </c>
      <c r="N44" s="12">
        <v>0.7762999518536351</v>
      </c>
      <c r="O44" s="12">
        <v>4.0743861338468947E-2</v>
      </c>
      <c r="P44" s="12">
        <v>9.6894559460760712E-3</v>
      </c>
      <c r="Q44" s="12">
        <v>0.15521184400577756</v>
      </c>
      <c r="R44" s="12">
        <v>1.8054886856042368E-2</v>
      </c>
      <c r="S44" s="12">
        <v>0.30882883967260472</v>
      </c>
      <c r="T44" s="12">
        <v>5.1787433798748193E-2</v>
      </c>
      <c r="U44" s="12">
        <v>0</v>
      </c>
      <c r="V44" s="12">
        <v>0</v>
      </c>
      <c r="W44" s="12">
        <v>0.31905994222436207</v>
      </c>
      <c r="X44" s="12">
        <v>8.1668271545498314E-2</v>
      </c>
      <c r="Y44" s="12">
        <v>0.10835941261434762</v>
      </c>
      <c r="Z44" s="12">
        <v>0.1302961001444391</v>
      </c>
      <c r="AA44" s="12">
        <v>0.47511434761675492</v>
      </c>
      <c r="AB44" s="12">
        <v>0.41736880115551278</v>
      </c>
      <c r="AC44" s="12">
        <v>0.1075168512277323</v>
      </c>
      <c r="AD44" s="12">
        <v>5.8588107847857486E-2</v>
      </c>
      <c r="AE44" s="12">
        <v>0.30654188733750604</v>
      </c>
      <c r="AF44" s="2">
        <v>22997.3</v>
      </c>
      <c r="AG44" t="s">
        <v>521</v>
      </c>
      <c r="AH44" s="12">
        <v>0.84117717862000008</v>
      </c>
      <c r="AI44" t="s">
        <v>522</v>
      </c>
      <c r="AJ44" s="12">
        <v>0.14546220509999999</v>
      </c>
      <c r="AK44" t="s">
        <v>557</v>
      </c>
      <c r="AL44" s="12">
        <v>6.7103996150000003E-3</v>
      </c>
      <c r="AM44" t="s">
        <v>508</v>
      </c>
      <c r="AN44" s="12">
        <v>0.19393088762000002</v>
      </c>
      <c r="AO44" t="s">
        <v>509</v>
      </c>
      <c r="AP44" s="12">
        <v>0.1246249153</v>
      </c>
      <c r="AQ44" t="s">
        <v>515</v>
      </c>
      <c r="AR44" s="12">
        <v>0.12084986933</v>
      </c>
      <c r="AS44" t="s">
        <v>513</v>
      </c>
      <c r="AT44" s="12">
        <v>0.11673603717</v>
      </c>
      <c r="AU44" t="s">
        <v>517</v>
      </c>
      <c r="AV44" s="12">
        <v>0.10647565579</v>
      </c>
      <c r="AW44" t="s">
        <v>569</v>
      </c>
      <c r="AX44" s="12">
        <v>0.10888951469000001</v>
      </c>
      <c r="AY44" t="s">
        <v>565</v>
      </c>
      <c r="AZ44" s="12">
        <v>0.10716855972</v>
      </c>
      <c r="BA44" t="s">
        <v>560</v>
      </c>
      <c r="BB44" s="12">
        <v>9.9784098375999997E-2</v>
      </c>
      <c r="BC44" t="s">
        <v>562</v>
      </c>
      <c r="BD44" s="12">
        <v>8.9520948715999998E-2</v>
      </c>
      <c r="BE44" t="s">
        <v>564</v>
      </c>
      <c r="BF44" s="12">
        <v>8.6767420757999994E-2</v>
      </c>
    </row>
    <row r="45" spans="1:58" x14ac:dyDescent="0.25">
      <c r="A45" s="25" t="s">
        <v>52</v>
      </c>
      <c r="B45" s="3" t="s">
        <v>426</v>
      </c>
      <c r="C45" t="s">
        <v>615</v>
      </c>
      <c r="D45" s="1">
        <v>1025</v>
      </c>
      <c r="E45" s="1">
        <v>448779.4</v>
      </c>
      <c r="F45" s="1">
        <v>74063.759999999995</v>
      </c>
      <c r="G45" s="36">
        <f t="shared" ref="G45:G46" si="13">F$44/F45</f>
        <v>0.44869447621886877</v>
      </c>
      <c r="H45" s="1">
        <v>217881.3</v>
      </c>
      <c r="I45" s="1">
        <v>116862.8</v>
      </c>
      <c r="J45" s="12">
        <v>0.38031366487469714</v>
      </c>
      <c r="K45" s="12">
        <v>0.35153494772612143</v>
      </c>
      <c r="L45" s="12">
        <v>0.26815138739918148</v>
      </c>
      <c r="M45" s="12">
        <v>7.8675454770322226E-4</v>
      </c>
      <c r="N45" s="12">
        <v>0.8295567224780378</v>
      </c>
      <c r="O45" s="12">
        <v>3.3327635539972589E-2</v>
      </c>
      <c r="P45" s="12">
        <v>1.0054174943319108E-2</v>
      </c>
      <c r="Q45" s="12">
        <v>0.11171198977745661</v>
      </c>
      <c r="R45" s="12">
        <v>1.5349342242413834E-2</v>
      </c>
      <c r="S45" s="12">
        <v>0.32670026474486313</v>
      </c>
      <c r="T45" s="12">
        <v>5.3613535148634102E-2</v>
      </c>
      <c r="U45" s="12">
        <v>7.8675454770322226E-4</v>
      </c>
      <c r="V45" s="12">
        <v>0</v>
      </c>
      <c r="W45" s="12">
        <v>0.28260636511027798</v>
      </c>
      <c r="X45" s="12">
        <v>0.10295548052110777</v>
      </c>
      <c r="Y45" s="12">
        <v>0.10100891448125238</v>
      </c>
      <c r="Z45" s="12">
        <v>0.13311543999386477</v>
      </c>
      <c r="AA45" s="12">
        <v>0.46732680058371334</v>
      </c>
      <c r="AB45" s="12">
        <v>0.41952555473824177</v>
      </c>
      <c r="AC45" s="12">
        <v>0.11314764467804497</v>
      </c>
      <c r="AD45" s="12">
        <v>6.3329082941508782E-2</v>
      </c>
      <c r="AE45" s="12">
        <v>0.28450769985212743</v>
      </c>
      <c r="AF45" s="2">
        <v>20768.400000000001</v>
      </c>
      <c r="AG45" t="s">
        <v>521</v>
      </c>
      <c r="AH45" s="12">
        <v>0.87677748883999995</v>
      </c>
      <c r="AI45" t="s">
        <v>522</v>
      </c>
      <c r="AJ45" s="12">
        <v>9.7053152421999994E-2</v>
      </c>
      <c r="AK45" t="s">
        <v>532</v>
      </c>
      <c r="AL45" s="12">
        <v>5.8517151089999995E-3</v>
      </c>
      <c r="AM45" t="s">
        <v>508</v>
      </c>
      <c r="AN45" s="12">
        <v>0.16420292119999999</v>
      </c>
      <c r="AO45" t="s">
        <v>509</v>
      </c>
      <c r="AP45" s="12">
        <v>0.16177663978999998</v>
      </c>
      <c r="AQ45" t="s">
        <v>517</v>
      </c>
      <c r="AR45" s="12">
        <v>0.11837739322999999</v>
      </c>
      <c r="AS45" t="s">
        <v>513</v>
      </c>
      <c r="AT45" s="12">
        <v>0.10727706789999999</v>
      </c>
      <c r="AU45" t="s">
        <v>515</v>
      </c>
      <c r="AV45" s="12">
        <v>9.7535483872999998E-2</v>
      </c>
      <c r="AW45" t="s">
        <v>560</v>
      </c>
      <c r="AX45" s="12">
        <v>0.10598816963</v>
      </c>
      <c r="AY45" t="s">
        <v>565</v>
      </c>
      <c r="AZ45" s="12">
        <v>0.10467704545000001</v>
      </c>
      <c r="BA45" t="s">
        <v>564</v>
      </c>
      <c r="BB45" s="12">
        <v>9.9220189020999994E-2</v>
      </c>
      <c r="BC45" t="s">
        <v>569</v>
      </c>
      <c r="BD45" s="12">
        <v>9.7977895300999998E-2</v>
      </c>
      <c r="BE45" t="s">
        <v>563</v>
      </c>
      <c r="BF45" s="12">
        <v>9.179721781099999E-2</v>
      </c>
    </row>
    <row r="46" spans="1:58" x14ac:dyDescent="0.25">
      <c r="A46" s="25" t="s">
        <v>52</v>
      </c>
      <c r="B46" s="3" t="s">
        <v>426</v>
      </c>
      <c r="C46" t="s">
        <v>616</v>
      </c>
      <c r="D46" s="1">
        <v>1433</v>
      </c>
      <c r="E46" s="1">
        <v>546097.9</v>
      </c>
      <c r="F46" s="1">
        <v>89402.45</v>
      </c>
      <c r="G46" s="36">
        <f t="shared" si="13"/>
        <v>0.37171240832885455</v>
      </c>
      <c r="H46" s="1">
        <v>261404.6</v>
      </c>
      <c r="I46" s="1">
        <v>139500.5</v>
      </c>
      <c r="J46" s="12">
        <v>0.37888771504584046</v>
      </c>
      <c r="K46" s="12">
        <v>0.3491182847897345</v>
      </c>
      <c r="L46" s="12">
        <v>0.27199411201818297</v>
      </c>
      <c r="M46" s="12">
        <v>7.4818978674521782E-4</v>
      </c>
      <c r="N46" s="12">
        <v>0.83523001886413628</v>
      </c>
      <c r="O46" s="12">
        <v>3.4734618570296451E-2</v>
      </c>
      <c r="P46" s="12">
        <v>1.23257248542965E-2</v>
      </c>
      <c r="Q46" s="12">
        <v>0.10062117984462396</v>
      </c>
      <c r="R46" s="12">
        <v>1.7088569720404755E-2</v>
      </c>
      <c r="S46" s="12">
        <v>0.32672404391602244</v>
      </c>
      <c r="T46" s="12">
        <v>5.216367112981804E-2</v>
      </c>
      <c r="U46" s="12">
        <v>7.4818978674521782E-4</v>
      </c>
      <c r="V46" s="12">
        <v>0</v>
      </c>
      <c r="W46" s="12">
        <v>0.28141521848674167</v>
      </c>
      <c r="X46" s="12">
        <v>0.10228366224862966</v>
      </c>
      <c r="Y46" s="12">
        <v>0.10270646945357761</v>
      </c>
      <c r="Z46" s="12">
        <v>0.13470693476521056</v>
      </c>
      <c r="AA46" s="12">
        <v>0.46055494004918207</v>
      </c>
      <c r="AB46" s="12">
        <v>0.41974957062138679</v>
      </c>
      <c r="AC46" s="12">
        <v>0.11969548932943112</v>
      </c>
      <c r="AD46" s="12">
        <v>6.4567693614660457E-2</v>
      </c>
      <c r="AE46" s="12">
        <v>0.28558948887866054</v>
      </c>
      <c r="AF46" s="2">
        <v>20261.900000000001</v>
      </c>
      <c r="AG46" t="s">
        <v>521</v>
      </c>
      <c r="AH46" s="12">
        <v>0.88122662585</v>
      </c>
      <c r="AI46" t="s">
        <v>522</v>
      </c>
      <c r="AJ46" s="12">
        <v>9.002645598499999E-2</v>
      </c>
      <c r="AK46" t="s">
        <v>532</v>
      </c>
      <c r="AL46" s="12">
        <v>5.3558933109999996E-3</v>
      </c>
      <c r="AM46" t="s">
        <v>509</v>
      </c>
      <c r="AN46" s="12">
        <v>0.17445045469000001</v>
      </c>
      <c r="AO46" t="s">
        <v>508</v>
      </c>
      <c r="AP46" s="12">
        <v>0.17227367763000001</v>
      </c>
      <c r="AQ46" t="s">
        <v>517</v>
      </c>
      <c r="AR46" s="12">
        <v>0.10553006649</v>
      </c>
      <c r="AS46" t="s">
        <v>513</v>
      </c>
      <c r="AT46" s="12">
        <v>9.8209531906999992E-2</v>
      </c>
      <c r="AU46" t="s">
        <v>511</v>
      </c>
      <c r="AV46" s="12">
        <v>9.4621671102999988E-2</v>
      </c>
      <c r="AW46" t="s">
        <v>565</v>
      </c>
      <c r="AX46" s="12">
        <v>0.10520165464</v>
      </c>
      <c r="AY46" t="s">
        <v>560</v>
      </c>
      <c r="AZ46" s="12">
        <v>0.10315378125000001</v>
      </c>
      <c r="BA46" t="s">
        <v>564</v>
      </c>
      <c r="BB46" s="12">
        <v>9.9641825587999999E-2</v>
      </c>
      <c r="BC46" t="s">
        <v>563</v>
      </c>
      <c r="BD46" s="12">
        <v>9.6971480668000001E-2</v>
      </c>
      <c r="BE46" t="s">
        <v>569</v>
      </c>
      <c r="BF46" s="12">
        <v>9.0771130746000003E-2</v>
      </c>
    </row>
    <row r="47" spans="1:58" x14ac:dyDescent="0.25">
      <c r="A47" s="25" t="s">
        <v>53</v>
      </c>
      <c r="B47" s="3" t="s">
        <v>427</v>
      </c>
      <c r="C47" t="s">
        <v>617</v>
      </c>
      <c r="D47" s="1">
        <v>765</v>
      </c>
      <c r="E47" s="1">
        <v>305150</v>
      </c>
      <c r="F47" s="1">
        <v>60276</v>
      </c>
      <c r="G47" s="36">
        <f>F$47/F47</f>
        <v>1</v>
      </c>
      <c r="H47" s="1">
        <v>189742</v>
      </c>
      <c r="I47" s="1">
        <v>103314</v>
      </c>
      <c r="J47" s="12">
        <v>0.48480323843652534</v>
      </c>
      <c r="K47" s="12">
        <v>0.28336319596522663</v>
      </c>
      <c r="L47" s="12">
        <v>0.23183356559824805</v>
      </c>
      <c r="M47" s="12">
        <v>0</v>
      </c>
      <c r="N47" s="12">
        <v>0.74228548676089989</v>
      </c>
      <c r="O47" s="12">
        <v>2.0505673900059727E-2</v>
      </c>
      <c r="P47" s="12">
        <v>1.5395845776096623E-2</v>
      </c>
      <c r="Q47" s="12">
        <v>0.18418607737739731</v>
      </c>
      <c r="R47" s="12">
        <v>3.7626916185546484E-2</v>
      </c>
      <c r="S47" s="12">
        <v>0.42691950361669651</v>
      </c>
      <c r="T47" s="12">
        <v>5.7883734819828787E-2</v>
      </c>
      <c r="U47" s="12">
        <v>0</v>
      </c>
      <c r="V47" s="12">
        <v>0</v>
      </c>
      <c r="W47" s="12">
        <v>0.23584843055279051</v>
      </c>
      <c r="X47" s="12">
        <v>9.9940274736213419E-2</v>
      </c>
      <c r="Y47" s="12">
        <v>7.4357953414294242E-2</v>
      </c>
      <c r="Z47" s="12">
        <v>0.10505010286017652</v>
      </c>
      <c r="AA47" s="12">
        <v>0.46064768730506339</v>
      </c>
      <c r="AB47" s="12">
        <v>0.43330678877165041</v>
      </c>
      <c r="AC47" s="12">
        <v>0.10604552392328621</v>
      </c>
      <c r="AD47" s="12">
        <v>6.360740593270954E-2</v>
      </c>
      <c r="AE47" s="12">
        <v>0.18690689494989715</v>
      </c>
      <c r="AF47" s="2">
        <v>23895.9</v>
      </c>
      <c r="AG47" t="s">
        <v>521</v>
      </c>
      <c r="AH47" s="12">
        <v>0.8474849027800001</v>
      </c>
      <c r="AI47" t="s">
        <v>522</v>
      </c>
      <c r="AJ47" s="12">
        <v>0.12326630831999999</v>
      </c>
      <c r="AK47" t="s">
        <v>524</v>
      </c>
      <c r="AL47" s="12">
        <v>1.1215077310999999E-2</v>
      </c>
      <c r="AM47" t="s">
        <v>509</v>
      </c>
      <c r="AN47" s="12">
        <v>0.18892516139000001</v>
      </c>
      <c r="AO47" t="s">
        <v>508</v>
      </c>
      <c r="AP47" s="12">
        <v>0.16143442724000001</v>
      </c>
      <c r="AQ47" t="s">
        <v>517</v>
      </c>
      <c r="AR47" s="12">
        <v>0.11573108170999999</v>
      </c>
      <c r="AS47" t="s">
        <v>515</v>
      </c>
      <c r="AT47" s="12">
        <v>0.11474926978</v>
      </c>
      <c r="AU47" t="s">
        <v>513</v>
      </c>
      <c r="AV47" s="12">
        <v>8.3429469084999999E-2</v>
      </c>
      <c r="AW47" t="s">
        <v>564</v>
      </c>
      <c r="AX47" s="12">
        <v>0.12073312813999999</v>
      </c>
      <c r="AY47" t="s">
        <v>561</v>
      </c>
      <c r="AZ47" s="12">
        <v>0.11273410194</v>
      </c>
      <c r="BA47" t="s">
        <v>563</v>
      </c>
      <c r="BB47" s="12">
        <v>0.11136035613</v>
      </c>
      <c r="BC47" t="s">
        <v>569</v>
      </c>
      <c r="BD47" s="12">
        <v>9.8283687203E-2</v>
      </c>
      <c r="BE47" t="s">
        <v>560</v>
      </c>
      <c r="BF47" s="12">
        <v>8.4424504843000001E-2</v>
      </c>
    </row>
    <row r="48" spans="1:58" x14ac:dyDescent="0.25">
      <c r="A48" s="25" t="s">
        <v>53</v>
      </c>
      <c r="B48" s="3" t="s">
        <v>427</v>
      </c>
      <c r="C48" t="s">
        <v>618</v>
      </c>
      <c r="D48" s="1">
        <v>1011</v>
      </c>
      <c r="E48" s="1">
        <v>366146.4</v>
      </c>
      <c r="F48" s="1">
        <v>72434.13</v>
      </c>
      <c r="G48" s="36">
        <f t="shared" ref="G48:G49" si="14">F$47/F48</f>
        <v>0.83214915399687961</v>
      </c>
      <c r="H48" s="1">
        <v>227012.9</v>
      </c>
      <c r="I48" s="1">
        <v>123516.8</v>
      </c>
      <c r="J48" s="12">
        <v>0.47759198598782088</v>
      </c>
      <c r="K48" s="12">
        <v>0.28996317067658572</v>
      </c>
      <c r="L48" s="12">
        <v>0.23244484333559329</v>
      </c>
      <c r="M48" s="12">
        <v>0</v>
      </c>
      <c r="N48" s="12">
        <v>0.75807095356843512</v>
      </c>
      <c r="O48" s="12">
        <v>2.1069073377425803E-2</v>
      </c>
      <c r="P48" s="12">
        <v>1.2811640037645237E-2</v>
      </c>
      <c r="Q48" s="12">
        <v>0.17028795679605732</v>
      </c>
      <c r="R48" s="12">
        <v>3.776037622043641E-2</v>
      </c>
      <c r="S48" s="12">
        <v>0.42052979721023775</v>
      </c>
      <c r="T48" s="12">
        <v>5.7062188777583157E-2</v>
      </c>
      <c r="U48" s="12">
        <v>0</v>
      </c>
      <c r="V48" s="12">
        <v>0</v>
      </c>
      <c r="W48" s="12">
        <v>0.23401137005442046</v>
      </c>
      <c r="X48" s="12">
        <v>0.10345882528029259</v>
      </c>
      <c r="Y48" s="12">
        <v>8.1637620276518816E-2</v>
      </c>
      <c r="Z48" s="12">
        <v>0.1033003364574131</v>
      </c>
      <c r="AA48" s="12">
        <v>0.46318482737350469</v>
      </c>
      <c r="AB48" s="12">
        <v>0.41818739315292391</v>
      </c>
      <c r="AC48" s="12">
        <v>0.11862777947357137</v>
      </c>
      <c r="AD48" s="12">
        <v>6.3374268456044131E-2</v>
      </c>
      <c r="AE48" s="12">
        <v>0.18824786050443346</v>
      </c>
      <c r="AF48" s="2">
        <v>24314.3</v>
      </c>
      <c r="AG48" t="s">
        <v>521</v>
      </c>
      <c r="AH48" s="12">
        <v>0.85934144192000006</v>
      </c>
      <c r="AI48" t="s">
        <v>522</v>
      </c>
      <c r="AJ48" s="12">
        <v>0.11502907856</v>
      </c>
      <c r="AK48" t="s">
        <v>532</v>
      </c>
      <c r="AL48" s="12">
        <v>9.7529854989999998E-3</v>
      </c>
      <c r="AM48" t="s">
        <v>509</v>
      </c>
      <c r="AN48" s="12">
        <v>0.19290400817999998</v>
      </c>
      <c r="AO48" t="s">
        <v>508</v>
      </c>
      <c r="AP48" s="12">
        <v>0.16131569804000001</v>
      </c>
      <c r="AQ48" t="s">
        <v>515</v>
      </c>
      <c r="AR48" s="12">
        <v>0.10701984532999999</v>
      </c>
      <c r="AS48" t="s">
        <v>517</v>
      </c>
      <c r="AT48" s="12">
        <v>0.10554734755</v>
      </c>
      <c r="AU48" t="s">
        <v>513</v>
      </c>
      <c r="AV48" s="12">
        <v>8.5262439252999991E-2</v>
      </c>
      <c r="AW48" t="s">
        <v>561</v>
      </c>
      <c r="AX48" s="12">
        <v>0.12291066348999999</v>
      </c>
      <c r="AY48" t="s">
        <v>563</v>
      </c>
      <c r="AZ48" s="12">
        <v>0.11605668201000001</v>
      </c>
      <c r="BA48" t="s">
        <v>564</v>
      </c>
      <c r="BB48" s="12">
        <v>0.10854322828000001</v>
      </c>
      <c r="BC48" t="s">
        <v>569</v>
      </c>
      <c r="BD48" s="12">
        <v>9.3016597692000005E-2</v>
      </c>
      <c r="BE48" t="s">
        <v>560</v>
      </c>
      <c r="BF48" s="12">
        <v>8.7424886293999998E-2</v>
      </c>
    </row>
    <row r="49" spans="1:58" x14ac:dyDescent="0.25">
      <c r="A49" s="25" t="s">
        <v>53</v>
      </c>
      <c r="B49" s="3" t="s">
        <v>427</v>
      </c>
      <c r="C49" t="s">
        <v>619</v>
      </c>
      <c r="D49" s="1">
        <v>1265</v>
      </c>
      <c r="E49" s="1">
        <v>393802.3</v>
      </c>
      <c r="F49" s="1">
        <v>77221.75</v>
      </c>
      <c r="G49" s="36">
        <f t="shared" si="14"/>
        <v>0.78055729117767991</v>
      </c>
      <c r="H49" s="1">
        <v>239597.1</v>
      </c>
      <c r="I49" s="1">
        <v>129926.7</v>
      </c>
      <c r="J49" s="12">
        <v>0.46892203297646068</v>
      </c>
      <c r="K49" s="12">
        <v>0.29350655741420001</v>
      </c>
      <c r="L49" s="12">
        <v>0.23757140960933934</v>
      </c>
      <c r="M49" s="12">
        <v>0</v>
      </c>
      <c r="N49" s="12">
        <v>0.75582358597156885</v>
      </c>
      <c r="O49" s="12">
        <v>2.5339234088841551E-2</v>
      </c>
      <c r="P49" s="12">
        <v>1.3993337369329235E-2</v>
      </c>
      <c r="Q49" s="12">
        <v>0.16649065839611252</v>
      </c>
      <c r="R49" s="12">
        <v>3.8353184174147827E-2</v>
      </c>
      <c r="S49" s="12">
        <v>0.41285751747402777</v>
      </c>
      <c r="T49" s="12">
        <v>5.6064644999627697E-2</v>
      </c>
      <c r="U49" s="12">
        <v>0</v>
      </c>
      <c r="V49" s="12">
        <v>0</v>
      </c>
      <c r="W49" s="12">
        <v>0.23614473901459107</v>
      </c>
      <c r="X49" s="12">
        <v>0.10376998708265482</v>
      </c>
      <c r="Y49" s="12">
        <v>8.4059996050335567E-2</v>
      </c>
      <c r="Z49" s="12">
        <v>0.10710311537876312</v>
      </c>
      <c r="AA49" s="12">
        <v>0.45931036268926823</v>
      </c>
      <c r="AB49" s="12">
        <v>0.41663417366221306</v>
      </c>
      <c r="AC49" s="12">
        <v>0.12405546364851872</v>
      </c>
      <c r="AD49" s="12">
        <v>6.6103397035161729E-2</v>
      </c>
      <c r="AE49" s="12">
        <v>0.19066428823485612</v>
      </c>
      <c r="AF49" s="2">
        <v>24314.3</v>
      </c>
      <c r="AG49" t="s">
        <v>521</v>
      </c>
      <c r="AH49" s="12">
        <v>0.86092241605999997</v>
      </c>
      <c r="AI49" t="s">
        <v>522</v>
      </c>
      <c r="AJ49" s="12">
        <v>0.11289130768</v>
      </c>
      <c r="AK49" t="s">
        <v>532</v>
      </c>
      <c r="AL49" s="12">
        <v>9.3181264079999996E-3</v>
      </c>
      <c r="AM49" t="s">
        <v>509</v>
      </c>
      <c r="AN49" s="12">
        <v>0.19281210876999999</v>
      </c>
      <c r="AO49" t="s">
        <v>508</v>
      </c>
      <c r="AP49" s="12">
        <v>0.15941624197999998</v>
      </c>
      <c r="AQ49" t="s">
        <v>515</v>
      </c>
      <c r="AR49" s="12">
        <v>0.10486931918</v>
      </c>
      <c r="AS49" t="s">
        <v>517</v>
      </c>
      <c r="AT49" s="12">
        <v>0.10336071757</v>
      </c>
      <c r="AU49" t="s">
        <v>513</v>
      </c>
      <c r="AV49" s="12">
        <v>8.9610251077999997E-2</v>
      </c>
      <c r="AW49" t="s">
        <v>561</v>
      </c>
      <c r="AX49" s="12">
        <v>0.11887226460000001</v>
      </c>
      <c r="AY49" t="s">
        <v>563</v>
      </c>
      <c r="AZ49" s="12">
        <v>0.11280712353</v>
      </c>
      <c r="BA49" t="s">
        <v>564</v>
      </c>
      <c r="BB49" s="12">
        <v>0.10840996644000001</v>
      </c>
      <c r="BC49" t="s">
        <v>569</v>
      </c>
      <c r="BD49" s="12">
        <v>9.1087442414000006E-2</v>
      </c>
      <c r="BE49" t="s">
        <v>560</v>
      </c>
      <c r="BF49" s="12">
        <v>8.6378051205E-2</v>
      </c>
    </row>
    <row r="50" spans="1:58" x14ac:dyDescent="0.25">
      <c r="A50" s="25" t="s">
        <v>54</v>
      </c>
      <c r="B50" s="3" t="s">
        <v>428</v>
      </c>
      <c r="C50" t="s">
        <v>620</v>
      </c>
      <c r="D50" s="1">
        <v>911</v>
      </c>
      <c r="E50" s="1">
        <v>389364</v>
      </c>
      <c r="F50" s="1">
        <v>101039</v>
      </c>
      <c r="G50" s="36">
        <f>F$50/F50</f>
        <v>1</v>
      </c>
      <c r="H50" s="1">
        <v>277593</v>
      </c>
      <c r="I50" s="1">
        <v>130370</v>
      </c>
      <c r="J50" s="12">
        <v>0.4725996892289116</v>
      </c>
      <c r="K50" s="12">
        <v>0.24473718069260383</v>
      </c>
      <c r="L50" s="12">
        <v>0.28266313007848454</v>
      </c>
      <c r="M50" s="12">
        <v>1.02237749779788E-2</v>
      </c>
      <c r="N50" s="12">
        <v>0.93312483298528293</v>
      </c>
      <c r="O50" s="12">
        <v>2.6148318965943843E-2</v>
      </c>
      <c r="P50" s="12">
        <v>2.2070685576856463E-3</v>
      </c>
      <c r="Q50" s="12">
        <v>3.045358722869387E-2</v>
      </c>
      <c r="R50" s="12">
        <v>8.0661922623937298E-3</v>
      </c>
      <c r="S50" s="12">
        <v>0.38831540296321221</v>
      </c>
      <c r="T50" s="12">
        <v>8.4284286265699379E-2</v>
      </c>
      <c r="U50" s="12">
        <v>9.7289165569730499E-3</v>
      </c>
      <c r="V50" s="12">
        <v>4.9485842100575027E-4</v>
      </c>
      <c r="W50" s="12">
        <v>0.21151238630627778</v>
      </c>
      <c r="X50" s="12">
        <v>0.11649956947317372</v>
      </c>
      <c r="Y50" s="12">
        <v>6.3203317530854425E-2</v>
      </c>
      <c r="Z50" s="12">
        <v>0.13618503746078248</v>
      </c>
      <c r="AA50" s="12">
        <v>0.51086214234107619</v>
      </c>
      <c r="AB50" s="12">
        <v>0.36723443422836727</v>
      </c>
      <c r="AC50" s="12">
        <v>0.12190342343055652</v>
      </c>
      <c r="AD50" s="12">
        <v>3.7916052217460583E-2</v>
      </c>
      <c r="AE50" s="12">
        <v>0.37527093498550063</v>
      </c>
      <c r="AF50" s="2">
        <v>15196.5</v>
      </c>
      <c r="AG50" t="s">
        <v>521</v>
      </c>
      <c r="AH50" s="12">
        <v>0.97524718178000003</v>
      </c>
      <c r="AI50" t="s">
        <v>522</v>
      </c>
      <c r="AJ50" s="12">
        <v>1.7250764556000001E-2</v>
      </c>
      <c r="AK50" t="s">
        <v>532</v>
      </c>
      <c r="AL50" s="12">
        <v>3.8598956839999998E-3</v>
      </c>
      <c r="AM50" t="s">
        <v>509</v>
      </c>
      <c r="AN50" s="12">
        <v>0.19439825845000003</v>
      </c>
      <c r="AO50" t="s">
        <v>508</v>
      </c>
      <c r="AP50" s="12">
        <v>0.18466206139999999</v>
      </c>
      <c r="AQ50" t="s">
        <v>511</v>
      </c>
      <c r="AR50" s="12">
        <v>0.10766382694000001</v>
      </c>
      <c r="AS50" t="s">
        <v>513</v>
      </c>
      <c r="AT50" s="12">
        <v>8.5894513103999995E-2</v>
      </c>
      <c r="AU50" t="s">
        <v>510</v>
      </c>
      <c r="AV50" s="12">
        <v>8.2431992321E-2</v>
      </c>
      <c r="AW50" t="s">
        <v>561</v>
      </c>
      <c r="AX50" s="12">
        <v>0.11705174307000001</v>
      </c>
      <c r="AY50" t="s">
        <v>569</v>
      </c>
      <c r="AZ50" s="12">
        <v>0.10038543528</v>
      </c>
      <c r="BA50" t="s">
        <v>565</v>
      </c>
      <c r="BB50" s="12">
        <v>9.7963006825999996E-2</v>
      </c>
      <c r="BC50" t="s">
        <v>560</v>
      </c>
      <c r="BD50" s="12">
        <v>9.1890786158999996E-2</v>
      </c>
      <c r="BE50" t="s">
        <v>562</v>
      </c>
      <c r="BF50" s="12">
        <v>9.0975646519000003E-2</v>
      </c>
    </row>
    <row r="51" spans="1:58" x14ac:dyDescent="0.25">
      <c r="A51" s="25" t="s">
        <v>54</v>
      </c>
      <c r="B51" s="3" t="s">
        <v>428</v>
      </c>
      <c r="C51" t="s">
        <v>621</v>
      </c>
      <c r="D51" s="1">
        <v>1467</v>
      </c>
      <c r="E51" s="1">
        <v>589244.5</v>
      </c>
      <c r="F51" s="1">
        <v>144148.5</v>
      </c>
      <c r="G51" s="36">
        <f t="shared" ref="G51:G52" si="15">F$50/F51</f>
        <v>0.70093688106362539</v>
      </c>
      <c r="H51" s="1">
        <v>404104.4</v>
      </c>
      <c r="I51" s="1">
        <v>194674.1</v>
      </c>
      <c r="J51" s="12">
        <v>0.46718127486585009</v>
      </c>
      <c r="K51" s="12">
        <v>0.25132443278979666</v>
      </c>
      <c r="L51" s="12">
        <v>0.28149456983596777</v>
      </c>
      <c r="M51" s="12">
        <v>8.6057086962403363E-3</v>
      </c>
      <c r="N51" s="12">
        <v>0.92409355629784573</v>
      </c>
      <c r="O51" s="12">
        <v>3.1585621771992083E-2</v>
      </c>
      <c r="P51" s="12">
        <v>3.6210574511701477E-3</v>
      </c>
      <c r="Q51" s="12">
        <v>2.6889076195728709E-2</v>
      </c>
      <c r="R51" s="12">
        <v>1.3811312639396178E-2</v>
      </c>
      <c r="S51" s="12">
        <v>0.3842248098315279</v>
      </c>
      <c r="T51" s="12">
        <v>8.2956465034322233E-2</v>
      </c>
      <c r="U51" s="12">
        <v>8.2588441780524942E-3</v>
      </c>
      <c r="V51" s="12">
        <v>3.46864518187841E-4</v>
      </c>
      <c r="W51" s="12">
        <v>0.22053743188448025</v>
      </c>
      <c r="X51" s="12">
        <v>0.11017762931976399</v>
      </c>
      <c r="Y51" s="12">
        <v>6.6121811881497211E-2</v>
      </c>
      <c r="Z51" s="12">
        <v>0.13598212954002295</v>
      </c>
      <c r="AA51" s="12">
        <v>0.52165433563304509</v>
      </c>
      <c r="AB51" s="12">
        <v>0.35989933991682188</v>
      </c>
      <c r="AC51" s="12">
        <v>0.11844660194174758</v>
      </c>
      <c r="AD51" s="12">
        <v>4.6837254636711449E-2</v>
      </c>
      <c r="AE51" s="12">
        <v>0.35240214084780624</v>
      </c>
      <c r="AF51" s="2">
        <v>16209.6</v>
      </c>
      <c r="AG51" t="s">
        <v>521</v>
      </c>
      <c r="AH51" s="12">
        <v>0.96699474653999995</v>
      </c>
      <c r="AI51" t="s">
        <v>522</v>
      </c>
      <c r="AJ51" s="12">
        <v>1.7418636721999999E-2</v>
      </c>
      <c r="AK51" t="s">
        <v>532</v>
      </c>
      <c r="AL51" s="12">
        <v>6.6309171069999992E-3</v>
      </c>
      <c r="AM51" t="s">
        <v>509</v>
      </c>
      <c r="AN51" s="12">
        <v>0.18563569306000002</v>
      </c>
      <c r="AO51" t="s">
        <v>508</v>
      </c>
      <c r="AP51" s="12">
        <v>0.15623872645</v>
      </c>
      <c r="AQ51" t="s">
        <v>511</v>
      </c>
      <c r="AR51" s="12">
        <v>0.13292291248999999</v>
      </c>
      <c r="AS51" t="s">
        <v>517</v>
      </c>
      <c r="AT51" s="12">
        <v>0.10235078454</v>
      </c>
      <c r="AU51" t="s">
        <v>513</v>
      </c>
      <c r="AV51" s="12">
        <v>8.6892696893999991E-2</v>
      </c>
      <c r="AW51" t="s">
        <v>569</v>
      </c>
      <c r="AX51" s="12">
        <v>0.11572541117</v>
      </c>
      <c r="AY51" t="s">
        <v>560</v>
      </c>
      <c r="AZ51" s="12">
        <v>0.11148994181000001</v>
      </c>
      <c r="BA51" t="s">
        <v>561</v>
      </c>
      <c r="BB51" s="12">
        <v>0.10276286317</v>
      </c>
      <c r="BC51" t="s">
        <v>563</v>
      </c>
      <c r="BD51" s="12">
        <v>0.1018749878</v>
      </c>
      <c r="BE51" t="s">
        <v>565</v>
      </c>
      <c r="BF51" s="12">
        <v>9.1666617291999999E-2</v>
      </c>
    </row>
    <row r="52" spans="1:58" x14ac:dyDescent="0.25">
      <c r="A52" s="25" t="s">
        <v>54</v>
      </c>
      <c r="B52" s="3" t="s">
        <v>428</v>
      </c>
      <c r="C52" t="s">
        <v>622</v>
      </c>
      <c r="D52" s="1">
        <v>2091</v>
      </c>
      <c r="E52" s="1">
        <v>672245.1</v>
      </c>
      <c r="F52" s="1">
        <v>160820</v>
      </c>
      <c r="G52" s="36">
        <f t="shared" si="15"/>
        <v>0.62827384653650042</v>
      </c>
      <c r="H52" s="1">
        <v>452492</v>
      </c>
      <c r="I52" s="1">
        <v>219573.8</v>
      </c>
      <c r="J52" s="12">
        <v>0.46281563238403178</v>
      </c>
      <c r="K52" s="12">
        <v>0.25718617087426937</v>
      </c>
      <c r="L52" s="12">
        <v>0.27999838328566096</v>
      </c>
      <c r="M52" s="12">
        <v>8.0738714090287274E-3</v>
      </c>
      <c r="N52" s="12">
        <v>0.91405919661733614</v>
      </c>
      <c r="O52" s="12">
        <v>3.9277079965178457E-2</v>
      </c>
      <c r="P52" s="12">
        <v>3.7249720184056707E-3</v>
      </c>
      <c r="Q52" s="12">
        <v>2.8311901504787962E-2</v>
      </c>
      <c r="R52" s="12">
        <v>1.4627098619574681E-2</v>
      </c>
      <c r="S52" s="12">
        <v>0.38075954483273222</v>
      </c>
      <c r="T52" s="12">
        <v>8.2056087551299589E-2</v>
      </c>
      <c r="U52" s="12">
        <v>7.7629648053724664E-3</v>
      </c>
      <c r="V52" s="12">
        <v>3.1090660365626165E-4</v>
      </c>
      <c r="W52" s="12">
        <v>0.22137482900136798</v>
      </c>
      <c r="X52" s="12">
        <v>0.11304215893545579</v>
      </c>
      <c r="Y52" s="12">
        <v>7.1019898022634004E-2</v>
      </c>
      <c r="Z52" s="12">
        <v>0.1317477303817933</v>
      </c>
      <c r="AA52" s="12">
        <v>0.51624113916179581</v>
      </c>
      <c r="AB52" s="12">
        <v>0.36507430667827384</v>
      </c>
      <c r="AC52" s="12">
        <v>0.11868474070389255</v>
      </c>
      <c r="AD52" s="12">
        <v>5.2698047506529039E-2</v>
      </c>
      <c r="AE52" s="12">
        <v>0.33947935580151722</v>
      </c>
      <c r="AF52" s="2">
        <v>16716.099999999999</v>
      </c>
      <c r="AG52" t="s">
        <v>521</v>
      </c>
      <c r="AH52" s="12">
        <v>0.96399162444999997</v>
      </c>
      <c r="AI52" t="s">
        <v>522</v>
      </c>
      <c r="AJ52" s="12">
        <v>1.9919073637E-2</v>
      </c>
      <c r="AK52" t="s">
        <v>532</v>
      </c>
      <c r="AL52" s="12">
        <v>7.2486680130000002E-3</v>
      </c>
      <c r="AM52" t="s">
        <v>509</v>
      </c>
      <c r="AN52" s="12">
        <v>0.18945064368</v>
      </c>
      <c r="AO52" t="s">
        <v>508</v>
      </c>
      <c r="AP52" s="12">
        <v>0.15310935858999999</v>
      </c>
      <c r="AQ52" t="s">
        <v>511</v>
      </c>
      <c r="AR52" s="12">
        <v>0.13373121202999999</v>
      </c>
      <c r="AS52" t="s">
        <v>517</v>
      </c>
      <c r="AT52" s="12">
        <v>0.10204465303999999</v>
      </c>
      <c r="AU52" t="s">
        <v>513</v>
      </c>
      <c r="AV52" s="12">
        <v>8.4191925798E-2</v>
      </c>
      <c r="AW52" t="s">
        <v>569</v>
      </c>
      <c r="AX52" s="12">
        <v>0.11496224162</v>
      </c>
      <c r="AY52" t="s">
        <v>560</v>
      </c>
      <c r="AZ52" s="12">
        <v>0.11165928110999999</v>
      </c>
      <c r="BA52" t="s">
        <v>563</v>
      </c>
      <c r="BB52" s="12">
        <v>0.10277803863000001</v>
      </c>
      <c r="BC52" t="s">
        <v>561</v>
      </c>
      <c r="BD52" s="12">
        <v>0.10189531103</v>
      </c>
      <c r="BE52" t="s">
        <v>565</v>
      </c>
      <c r="BF52" s="12">
        <v>9.1677309116999992E-2</v>
      </c>
    </row>
    <row r="53" spans="1:58" x14ac:dyDescent="0.25">
      <c r="A53" s="25" t="s">
        <v>55</v>
      </c>
      <c r="B53" s="3" t="s">
        <v>429</v>
      </c>
      <c r="C53" t="s">
        <v>623</v>
      </c>
      <c r="D53" s="1">
        <v>106</v>
      </c>
      <c r="E53" s="1">
        <v>40528</v>
      </c>
      <c r="F53" s="1">
        <v>11448</v>
      </c>
      <c r="G53" s="36">
        <f>F$53/F53</f>
        <v>1</v>
      </c>
      <c r="H53" s="1">
        <v>33008</v>
      </c>
      <c r="I53" s="1">
        <v>18152</v>
      </c>
      <c r="J53" s="12">
        <v>0.31472746331236895</v>
      </c>
      <c r="K53" s="12">
        <v>0.3365653389238295</v>
      </c>
      <c r="L53" s="12">
        <v>0.34870719776380155</v>
      </c>
      <c r="M53" s="12">
        <v>1.1443046820405312E-2</v>
      </c>
      <c r="N53" s="12">
        <v>0.53677498252969946</v>
      </c>
      <c r="O53" s="12">
        <v>0.40260307477288609</v>
      </c>
      <c r="P53" s="12">
        <v>0</v>
      </c>
      <c r="Q53" s="12">
        <v>2.6729559748427674E-2</v>
      </c>
      <c r="R53" s="12">
        <v>3.3892382948986721E-2</v>
      </c>
      <c r="S53" s="12">
        <v>0.24633123689727462</v>
      </c>
      <c r="T53" s="12">
        <v>6.8396226415094338E-2</v>
      </c>
      <c r="U53" s="12">
        <v>1.1443046820405312E-2</v>
      </c>
      <c r="V53" s="12">
        <v>0</v>
      </c>
      <c r="W53" s="12">
        <v>0.32538434661076171</v>
      </c>
      <c r="X53" s="12">
        <v>0.17741090146750524</v>
      </c>
      <c r="Y53" s="12">
        <v>6.0010482180293499E-2</v>
      </c>
      <c r="Z53" s="12">
        <v>0.12246680642907058</v>
      </c>
      <c r="AA53" s="12">
        <v>0.69907407407407407</v>
      </c>
      <c r="AB53" s="12">
        <v>0.26502445842068484</v>
      </c>
      <c r="AC53" s="12">
        <v>3.5901467505241091E-2</v>
      </c>
      <c r="AD53" s="12">
        <v>1.8343815513626835E-2</v>
      </c>
      <c r="AE53" s="12">
        <v>0.33455625436757513</v>
      </c>
      <c r="AF53" s="2">
        <v>15196.5</v>
      </c>
      <c r="AG53" t="s">
        <v>521</v>
      </c>
      <c r="AH53" s="12">
        <v>0.93169112508999996</v>
      </c>
      <c r="AI53" t="s">
        <v>522</v>
      </c>
      <c r="AJ53" s="12">
        <v>3.4940600977999996E-2</v>
      </c>
      <c r="AK53" t="s">
        <v>533</v>
      </c>
      <c r="AL53" s="12">
        <v>2.7952480783000003E-2</v>
      </c>
      <c r="AM53" t="s">
        <v>508</v>
      </c>
      <c r="AN53" s="12">
        <v>0.27597859757999998</v>
      </c>
      <c r="AO53" t="s">
        <v>509</v>
      </c>
      <c r="AP53" s="12">
        <v>0.22965361869999998</v>
      </c>
      <c r="AQ53" t="s">
        <v>512</v>
      </c>
      <c r="AR53" s="12">
        <v>9.1945930723999994E-2</v>
      </c>
      <c r="AS53" t="s">
        <v>510</v>
      </c>
      <c r="AT53" s="12">
        <v>8.5750492819000004E-2</v>
      </c>
      <c r="AU53" t="s">
        <v>511</v>
      </c>
      <c r="AV53" s="12">
        <v>8.4624049564000006E-2</v>
      </c>
      <c r="AW53" t="s">
        <v>560</v>
      </c>
      <c r="AX53" s="12">
        <v>0.14257794323</v>
      </c>
      <c r="AY53" t="s">
        <v>564</v>
      </c>
      <c r="AZ53" s="12">
        <v>0.13150302466</v>
      </c>
      <c r="BA53" t="s">
        <v>561</v>
      </c>
      <c r="BB53" s="12">
        <v>0.1197766403</v>
      </c>
      <c r="BC53" t="s">
        <v>562</v>
      </c>
      <c r="BD53" s="12">
        <v>0.11568171242</v>
      </c>
      <c r="BE53" t="s">
        <v>565</v>
      </c>
      <c r="BF53" s="12">
        <v>0.11121451838</v>
      </c>
    </row>
    <row r="54" spans="1:58" x14ac:dyDescent="0.25">
      <c r="A54" s="25" t="s">
        <v>55</v>
      </c>
      <c r="B54" s="3" t="s">
        <v>429</v>
      </c>
      <c r="C54" t="s">
        <v>624</v>
      </c>
      <c r="D54" s="1">
        <v>566</v>
      </c>
      <c r="E54" s="1">
        <v>162071.79999999999</v>
      </c>
      <c r="F54" s="1">
        <v>45503.54</v>
      </c>
      <c r="G54" s="36">
        <f t="shared" ref="G54:G55" si="16">F$53/F54</f>
        <v>0.2515848217523296</v>
      </c>
      <c r="H54" s="1">
        <v>129967.1</v>
      </c>
      <c r="I54" s="1">
        <v>70865.5</v>
      </c>
      <c r="J54" s="12">
        <v>0.34204459696981815</v>
      </c>
      <c r="K54" s="12">
        <v>0.33977290558053286</v>
      </c>
      <c r="L54" s="12">
        <v>0.31818271721277069</v>
      </c>
      <c r="M54" s="12">
        <v>5.0934498722516978E-3</v>
      </c>
      <c r="N54" s="12">
        <v>0.49308097787556748</v>
      </c>
      <c r="O54" s="12">
        <v>0.46859848706276475</v>
      </c>
      <c r="P54" s="12">
        <v>1.027392594070703E-3</v>
      </c>
      <c r="Q54" s="12">
        <v>1.3015470884243291E-2</v>
      </c>
      <c r="R54" s="12">
        <v>2.4277451820232009E-2</v>
      </c>
      <c r="S54" s="12">
        <v>0.26993614123208876</v>
      </c>
      <c r="T54" s="12">
        <v>7.2108455737729421E-2</v>
      </c>
      <c r="U54" s="12">
        <v>5.0934498722516978E-3</v>
      </c>
      <c r="V54" s="12">
        <v>0</v>
      </c>
      <c r="W54" s="12">
        <v>0.33700367048365909</v>
      </c>
      <c r="X54" s="12">
        <v>0.1219880914759599</v>
      </c>
      <c r="Y54" s="12">
        <v>6.7842414018777442E-2</v>
      </c>
      <c r="Z54" s="12">
        <v>0.13112144681490714</v>
      </c>
      <c r="AA54" s="12">
        <v>0.64403912310998224</v>
      </c>
      <c r="AB54" s="12">
        <v>0.28243385020154477</v>
      </c>
      <c r="AC54" s="12">
        <v>7.3527026688473024E-2</v>
      </c>
      <c r="AD54" s="12">
        <v>5.8760263487192425E-2</v>
      </c>
      <c r="AE54" s="12">
        <v>0.40158633811786948</v>
      </c>
      <c r="AF54" s="2">
        <v>16209.6</v>
      </c>
      <c r="AG54" t="s">
        <v>521</v>
      </c>
      <c r="AH54" s="12">
        <v>0.96030554984999994</v>
      </c>
      <c r="AI54" t="s">
        <v>533</v>
      </c>
      <c r="AJ54" s="12">
        <v>2.4446625471000002E-2</v>
      </c>
      <c r="AK54" t="s">
        <v>522</v>
      </c>
      <c r="AL54" s="12">
        <v>1.2285373841000001E-2</v>
      </c>
      <c r="AM54" t="s">
        <v>508</v>
      </c>
      <c r="AN54" s="12">
        <v>0.26434070529999998</v>
      </c>
      <c r="AO54" t="s">
        <v>509</v>
      </c>
      <c r="AP54" s="12">
        <v>0.23541348872000001</v>
      </c>
      <c r="AQ54" t="s">
        <v>513</v>
      </c>
      <c r="AR54" s="12">
        <v>0.10092647612</v>
      </c>
      <c r="AS54" t="s">
        <v>517</v>
      </c>
      <c r="AT54" s="12">
        <v>8.7652302887999994E-2</v>
      </c>
      <c r="AU54" t="s">
        <v>511</v>
      </c>
      <c r="AV54" s="12">
        <v>7.3202639501999997E-2</v>
      </c>
      <c r="AW54" t="s">
        <v>565</v>
      </c>
      <c r="AX54" s="12">
        <v>0.12363636828000001</v>
      </c>
      <c r="AY54" t="s">
        <v>560</v>
      </c>
      <c r="AZ54" s="12">
        <v>0.11929696925</v>
      </c>
      <c r="BA54" t="s">
        <v>561</v>
      </c>
      <c r="BB54" s="12">
        <v>0.11612499223</v>
      </c>
      <c r="BC54" t="s">
        <v>564</v>
      </c>
      <c r="BD54" s="12">
        <v>0.10321422428</v>
      </c>
      <c r="BE54" t="s">
        <v>562</v>
      </c>
      <c r="BF54" s="12">
        <v>9.4353142293E-2</v>
      </c>
    </row>
    <row r="55" spans="1:58" x14ac:dyDescent="0.25">
      <c r="A55" s="25" t="s">
        <v>55</v>
      </c>
      <c r="B55" s="3" t="s">
        <v>429</v>
      </c>
      <c r="C55" t="s">
        <v>625</v>
      </c>
      <c r="D55" s="1">
        <v>1287</v>
      </c>
      <c r="E55" s="1">
        <v>268735.2</v>
      </c>
      <c r="F55" s="1">
        <v>69234.77</v>
      </c>
      <c r="G55" s="36">
        <f t="shared" si="16"/>
        <v>0.16535044458153034</v>
      </c>
      <c r="H55" s="1">
        <v>194596.6</v>
      </c>
      <c r="I55" s="1">
        <v>104222.7</v>
      </c>
      <c r="J55" s="12">
        <v>0.34790322839232368</v>
      </c>
      <c r="K55" s="12">
        <v>0.33864747438317477</v>
      </c>
      <c r="L55" s="12">
        <v>0.31344915278840385</v>
      </c>
      <c r="M55" s="12">
        <v>3.817590496798068E-3</v>
      </c>
      <c r="N55" s="12">
        <v>0.51613040673060651</v>
      </c>
      <c r="O55" s="12">
        <v>0.42799564438503945</v>
      </c>
      <c r="P55" s="12">
        <v>3.7187962060103619E-3</v>
      </c>
      <c r="Q55" s="12">
        <v>2.4740748037438413E-2</v>
      </c>
      <c r="R55" s="12">
        <v>2.7414549077002782E-2</v>
      </c>
      <c r="S55" s="12">
        <v>0.27051682268894656</v>
      </c>
      <c r="T55" s="12">
        <v>7.738640570337707E-2</v>
      </c>
      <c r="U55" s="12">
        <v>3.817590496798068E-3</v>
      </c>
      <c r="V55" s="12">
        <v>0</v>
      </c>
      <c r="W55" s="12">
        <v>0.32847151799594337</v>
      </c>
      <c r="X55" s="12">
        <v>0.12061742965275973</v>
      </c>
      <c r="Y55" s="12">
        <v>7.4710149250152777E-2</v>
      </c>
      <c r="Z55" s="12">
        <v>0.12829753027272278</v>
      </c>
      <c r="AA55" s="12">
        <v>0.61042565751283639</v>
      </c>
      <c r="AB55" s="12">
        <v>0.30377958935950822</v>
      </c>
      <c r="AC55" s="12">
        <v>8.5794608691557722E-2</v>
      </c>
      <c r="AD55" s="12">
        <v>6.5045929956869933E-2</v>
      </c>
      <c r="AE55" s="12">
        <v>0.36980248508083435</v>
      </c>
      <c r="AF55" s="2">
        <v>16412.2</v>
      </c>
      <c r="AG55" t="s">
        <v>521</v>
      </c>
      <c r="AH55" s="12">
        <v>0.95343203798000009</v>
      </c>
      <c r="AI55" t="s">
        <v>533</v>
      </c>
      <c r="AJ55" s="12">
        <v>2.0267201881000001E-2</v>
      </c>
      <c r="AK55" t="s">
        <v>522</v>
      </c>
      <c r="AL55" s="12">
        <v>1.8959390734999998E-2</v>
      </c>
      <c r="AM55" t="s">
        <v>508</v>
      </c>
      <c r="AN55" s="12">
        <v>0.23787022469999999</v>
      </c>
      <c r="AO55" t="s">
        <v>509</v>
      </c>
      <c r="AP55" s="12">
        <v>0.22001254501999998</v>
      </c>
      <c r="AQ55" t="s">
        <v>511</v>
      </c>
      <c r="AR55" s="12">
        <v>0.10331595927000001</v>
      </c>
      <c r="AS55" t="s">
        <v>513</v>
      </c>
      <c r="AT55" s="12">
        <v>0.10037549155</v>
      </c>
      <c r="AU55" t="s">
        <v>517</v>
      </c>
      <c r="AV55" s="12">
        <v>6.9703858415E-2</v>
      </c>
      <c r="AW55" t="s">
        <v>560</v>
      </c>
      <c r="AX55" s="12">
        <v>0.12230117054</v>
      </c>
      <c r="AY55" t="s">
        <v>565</v>
      </c>
      <c r="AZ55" s="12">
        <v>0.11992600601999999</v>
      </c>
      <c r="BA55" t="s">
        <v>561</v>
      </c>
      <c r="BB55" s="12">
        <v>0.10477096986999999</v>
      </c>
      <c r="BC55" t="s">
        <v>567</v>
      </c>
      <c r="BD55" s="12">
        <v>9.2814304424000002E-2</v>
      </c>
      <c r="BE55" t="s">
        <v>564</v>
      </c>
      <c r="BF55" s="12">
        <v>9.0124759759999992E-2</v>
      </c>
    </row>
    <row r="56" spans="1:58" x14ac:dyDescent="0.25">
      <c r="A56" s="25" t="s">
        <v>56</v>
      </c>
      <c r="B56" s="3" t="s">
        <v>430</v>
      </c>
      <c r="C56" t="s">
        <v>626</v>
      </c>
      <c r="D56" s="1">
        <v>511</v>
      </c>
      <c r="E56" s="1">
        <v>237060</v>
      </c>
      <c r="F56" s="1">
        <v>41145</v>
      </c>
      <c r="G56" s="36">
        <f>F$56/F56</f>
        <v>1</v>
      </c>
      <c r="H56" s="1">
        <v>109992</v>
      </c>
      <c r="I56" s="1">
        <v>52376</v>
      </c>
      <c r="J56" s="12">
        <v>0.42437720257625472</v>
      </c>
      <c r="K56" s="12">
        <v>0.26528132215336009</v>
      </c>
      <c r="L56" s="12">
        <v>0.31034147527038525</v>
      </c>
      <c r="M56" s="12">
        <v>2.2116903633491313E-3</v>
      </c>
      <c r="N56" s="12">
        <v>0.96028679061854416</v>
      </c>
      <c r="O56" s="12">
        <v>0</v>
      </c>
      <c r="P56" s="12">
        <v>3.1595576619273301E-3</v>
      </c>
      <c r="Q56" s="12">
        <v>7.1211568841900597E-3</v>
      </c>
      <c r="R56" s="12">
        <v>2.9432494835338437E-2</v>
      </c>
      <c r="S56" s="12">
        <v>0.34706525701786367</v>
      </c>
      <c r="T56" s="12">
        <v>7.7311945558391063E-2</v>
      </c>
      <c r="U56" s="12">
        <v>0</v>
      </c>
      <c r="V56" s="12">
        <v>2.2116903633491313E-3</v>
      </c>
      <c r="W56" s="12">
        <v>0.21368331510511604</v>
      </c>
      <c r="X56" s="12">
        <v>9.9185806294811038E-2</v>
      </c>
      <c r="Y56" s="12">
        <v>0.10703609187021509</v>
      </c>
      <c r="Z56" s="12">
        <v>0.15571758415360312</v>
      </c>
      <c r="AA56" s="12">
        <v>0.43288370397375137</v>
      </c>
      <c r="AB56" s="12">
        <v>0.36128326649653664</v>
      </c>
      <c r="AC56" s="12">
        <v>0.205833029529712</v>
      </c>
      <c r="AD56" s="12">
        <v>8.3217887957224457E-2</v>
      </c>
      <c r="AE56" s="12">
        <v>0.27366630210232107</v>
      </c>
      <c r="AF56" s="2">
        <v>20261.900000000001</v>
      </c>
      <c r="AG56" t="s">
        <v>521</v>
      </c>
      <c r="AH56" s="12">
        <v>0.95715153724999991</v>
      </c>
      <c r="AI56" t="s">
        <v>533</v>
      </c>
      <c r="AJ56" s="12">
        <v>1.6672742739000001E-2</v>
      </c>
      <c r="AK56" t="s">
        <v>522</v>
      </c>
      <c r="AL56" s="12">
        <v>1.1836189087E-2</v>
      </c>
      <c r="AM56" t="s">
        <v>509</v>
      </c>
      <c r="AN56" s="12">
        <v>0.21757766706000001</v>
      </c>
      <c r="AO56" t="s">
        <v>511</v>
      </c>
      <c r="AP56" s="12">
        <v>0.15280627197999999</v>
      </c>
      <c r="AQ56" t="s">
        <v>508</v>
      </c>
      <c r="AR56" s="12">
        <v>0.14602872215999999</v>
      </c>
      <c r="AS56" t="s">
        <v>517</v>
      </c>
      <c r="AT56" s="12">
        <v>0.11331330597999999</v>
      </c>
      <c r="AU56" t="s">
        <v>513</v>
      </c>
      <c r="AV56" s="12">
        <v>8.2173212192000009E-2</v>
      </c>
      <c r="AW56" t="s">
        <v>560</v>
      </c>
      <c r="AX56" s="12">
        <v>0.12078143705000001</v>
      </c>
      <c r="AY56" t="s">
        <v>563</v>
      </c>
      <c r="AZ56" s="12">
        <v>0.11787779221</v>
      </c>
      <c r="BA56" t="s">
        <v>565</v>
      </c>
      <c r="BB56" s="12">
        <v>0.10924326940000001</v>
      </c>
      <c r="BC56" t="s">
        <v>561</v>
      </c>
      <c r="BD56" s="12">
        <v>0.10068515830000001</v>
      </c>
      <c r="BE56" t="s">
        <v>566</v>
      </c>
      <c r="BF56" s="12">
        <v>8.9579990321000003E-2</v>
      </c>
    </row>
    <row r="57" spans="1:58" x14ac:dyDescent="0.25">
      <c r="A57" s="25" t="s">
        <v>56</v>
      </c>
      <c r="B57" s="3" t="s">
        <v>430</v>
      </c>
      <c r="C57" t="s">
        <v>627</v>
      </c>
      <c r="D57" s="1">
        <v>511</v>
      </c>
      <c r="E57" s="1">
        <v>237060</v>
      </c>
      <c r="F57" s="1">
        <v>41145</v>
      </c>
      <c r="G57" s="36">
        <f t="shared" ref="G57:G58" si="17">F$56/F57</f>
        <v>1</v>
      </c>
      <c r="H57" s="1">
        <v>109992</v>
      </c>
      <c r="I57" s="1">
        <v>52376</v>
      </c>
      <c r="J57" s="12">
        <v>0.42437720257625472</v>
      </c>
      <c r="K57" s="12">
        <v>0.26528132215336009</v>
      </c>
      <c r="L57" s="12">
        <v>0.31034147527038525</v>
      </c>
      <c r="M57" s="12">
        <v>2.2116903633491313E-3</v>
      </c>
      <c r="N57" s="12">
        <v>0.96028679061854416</v>
      </c>
      <c r="O57" s="12">
        <v>0</v>
      </c>
      <c r="P57" s="12">
        <v>3.1595576619273301E-3</v>
      </c>
      <c r="Q57" s="12">
        <v>7.1211568841900597E-3</v>
      </c>
      <c r="R57" s="12">
        <v>2.9432494835338437E-2</v>
      </c>
      <c r="S57" s="12">
        <v>0.34706525701786367</v>
      </c>
      <c r="T57" s="12">
        <v>7.7311945558391063E-2</v>
      </c>
      <c r="U57" s="12">
        <v>0</v>
      </c>
      <c r="V57" s="12">
        <v>2.2116903633491313E-3</v>
      </c>
      <c r="W57" s="12">
        <v>0.21368331510511604</v>
      </c>
      <c r="X57" s="12">
        <v>9.9185806294811038E-2</v>
      </c>
      <c r="Y57" s="12">
        <v>0.10703609187021509</v>
      </c>
      <c r="Z57" s="12">
        <v>0.15571758415360312</v>
      </c>
      <c r="AA57" s="12">
        <v>0.43288370397375137</v>
      </c>
      <c r="AB57" s="12">
        <v>0.36128326649653664</v>
      </c>
      <c r="AC57" s="12">
        <v>0.205833029529712</v>
      </c>
      <c r="AD57" s="12">
        <v>8.3217887957224457E-2</v>
      </c>
      <c r="AE57" s="12">
        <v>0.27366630210232107</v>
      </c>
      <c r="AF57" s="2">
        <v>20261.900000000001</v>
      </c>
      <c r="AG57" t="s">
        <v>521</v>
      </c>
      <c r="AH57" s="12">
        <v>0.95715153724999991</v>
      </c>
      <c r="AI57" t="s">
        <v>533</v>
      </c>
      <c r="AJ57" s="12">
        <v>1.6672742739000001E-2</v>
      </c>
      <c r="AK57" t="s">
        <v>522</v>
      </c>
      <c r="AL57" s="12">
        <v>1.1836189087E-2</v>
      </c>
      <c r="AM57" t="s">
        <v>509</v>
      </c>
      <c r="AN57" s="12">
        <v>0.21757766706000001</v>
      </c>
      <c r="AO57" t="s">
        <v>511</v>
      </c>
      <c r="AP57" s="12">
        <v>0.15280627197999999</v>
      </c>
      <c r="AQ57" t="s">
        <v>508</v>
      </c>
      <c r="AR57" s="12">
        <v>0.14602872215999999</v>
      </c>
      <c r="AS57" t="s">
        <v>517</v>
      </c>
      <c r="AT57" s="12">
        <v>0.11331330597999999</v>
      </c>
      <c r="AU57" t="s">
        <v>513</v>
      </c>
      <c r="AV57" s="12">
        <v>8.2173212192000009E-2</v>
      </c>
      <c r="AW57" t="s">
        <v>560</v>
      </c>
      <c r="AX57" s="12">
        <v>0.12078143705000001</v>
      </c>
      <c r="AY57" t="s">
        <v>563</v>
      </c>
      <c r="AZ57" s="12">
        <v>0.11787779221</v>
      </c>
      <c r="BA57" t="s">
        <v>565</v>
      </c>
      <c r="BB57" s="12">
        <v>0.10924326940000001</v>
      </c>
      <c r="BC57" t="s">
        <v>561</v>
      </c>
      <c r="BD57" s="12">
        <v>0.10068515830000001</v>
      </c>
      <c r="BE57" t="s">
        <v>566</v>
      </c>
      <c r="BF57" s="12">
        <v>8.9579990321000003E-2</v>
      </c>
    </row>
    <row r="58" spans="1:58" x14ac:dyDescent="0.25">
      <c r="A58" s="25" t="s">
        <v>56</v>
      </c>
      <c r="B58" s="3" t="s">
        <v>430</v>
      </c>
      <c r="C58" t="s">
        <v>628</v>
      </c>
      <c r="D58" s="1">
        <v>511</v>
      </c>
      <c r="E58" s="1">
        <v>237060</v>
      </c>
      <c r="F58" s="1">
        <v>41145</v>
      </c>
      <c r="G58" s="36">
        <f t="shared" si="17"/>
        <v>1</v>
      </c>
      <c r="H58" s="1">
        <v>109992</v>
      </c>
      <c r="I58" s="1">
        <v>52376</v>
      </c>
      <c r="J58" s="12">
        <v>0.42437720257625472</v>
      </c>
      <c r="K58" s="12">
        <v>0.26528132215336009</v>
      </c>
      <c r="L58" s="12">
        <v>0.31034147527038525</v>
      </c>
      <c r="M58" s="12">
        <v>2.2116903633491313E-3</v>
      </c>
      <c r="N58" s="12">
        <v>0.96028679061854416</v>
      </c>
      <c r="O58" s="12">
        <v>0</v>
      </c>
      <c r="P58" s="12">
        <v>3.1595576619273301E-3</v>
      </c>
      <c r="Q58" s="12">
        <v>7.1211568841900597E-3</v>
      </c>
      <c r="R58" s="12">
        <v>2.9432494835338437E-2</v>
      </c>
      <c r="S58" s="12">
        <v>0.34706525701786367</v>
      </c>
      <c r="T58" s="12">
        <v>7.7311945558391063E-2</v>
      </c>
      <c r="U58" s="12">
        <v>0</v>
      </c>
      <c r="V58" s="12">
        <v>2.2116903633491313E-3</v>
      </c>
      <c r="W58" s="12">
        <v>0.21368331510511604</v>
      </c>
      <c r="X58" s="12">
        <v>9.9185806294811038E-2</v>
      </c>
      <c r="Y58" s="12">
        <v>0.10703609187021509</v>
      </c>
      <c r="Z58" s="12">
        <v>0.15571758415360312</v>
      </c>
      <c r="AA58" s="12">
        <v>0.43288370397375137</v>
      </c>
      <c r="AB58" s="12">
        <v>0.36128326649653664</v>
      </c>
      <c r="AC58" s="12">
        <v>0.205833029529712</v>
      </c>
      <c r="AD58" s="12">
        <v>8.3217887957224457E-2</v>
      </c>
      <c r="AE58" s="12">
        <v>0.27366630210232107</v>
      </c>
      <c r="AF58" s="2">
        <v>20261.900000000001</v>
      </c>
      <c r="AG58" t="s">
        <v>521</v>
      </c>
      <c r="AH58" s="12">
        <v>0.95715153724999991</v>
      </c>
      <c r="AI58" t="s">
        <v>533</v>
      </c>
      <c r="AJ58" s="12">
        <v>1.6672742739000001E-2</v>
      </c>
      <c r="AK58" t="s">
        <v>522</v>
      </c>
      <c r="AL58" s="12">
        <v>1.1836189087E-2</v>
      </c>
      <c r="AM58" t="s">
        <v>509</v>
      </c>
      <c r="AN58" s="12">
        <v>0.21757766706000001</v>
      </c>
      <c r="AO58" t="s">
        <v>511</v>
      </c>
      <c r="AP58" s="12">
        <v>0.15280627197999999</v>
      </c>
      <c r="AQ58" t="s">
        <v>508</v>
      </c>
      <c r="AR58" s="12">
        <v>0.14602872215999999</v>
      </c>
      <c r="AS58" t="s">
        <v>517</v>
      </c>
      <c r="AT58" s="12">
        <v>0.11331330597999999</v>
      </c>
      <c r="AU58" t="s">
        <v>513</v>
      </c>
      <c r="AV58" s="12">
        <v>8.2173212192000009E-2</v>
      </c>
      <c r="AW58" t="s">
        <v>560</v>
      </c>
      <c r="AX58" s="12">
        <v>0.12078143705000001</v>
      </c>
      <c r="AY58" t="s">
        <v>563</v>
      </c>
      <c r="AZ58" s="12">
        <v>0.11787779221</v>
      </c>
      <c r="BA58" t="s">
        <v>565</v>
      </c>
      <c r="BB58" s="12">
        <v>0.10924326940000001</v>
      </c>
      <c r="BC58" t="s">
        <v>561</v>
      </c>
      <c r="BD58" s="12">
        <v>0.10068515830000001</v>
      </c>
      <c r="BE58" t="s">
        <v>566</v>
      </c>
      <c r="BF58" s="12">
        <v>8.9579990321000003E-2</v>
      </c>
    </row>
    <row r="59" spans="1:58" x14ac:dyDescent="0.25">
      <c r="A59" s="25" t="s">
        <v>57</v>
      </c>
      <c r="B59" s="3" t="s">
        <v>431</v>
      </c>
      <c r="C59" t="s">
        <v>629</v>
      </c>
      <c r="D59" s="1">
        <v>147</v>
      </c>
      <c r="E59" s="1">
        <v>55663.31</v>
      </c>
      <c r="F59" s="1">
        <v>9005.51</v>
      </c>
      <c r="G59" s="36">
        <f>F$59/F59</f>
        <v>1</v>
      </c>
      <c r="H59" s="1">
        <v>23813.73</v>
      </c>
      <c r="I59" s="1">
        <v>12116.6</v>
      </c>
      <c r="J59" s="12">
        <v>0.34835228654457107</v>
      </c>
      <c r="K59" s="12">
        <v>0.33688708357438946</v>
      </c>
      <c r="L59" s="12">
        <v>0.31475951944975911</v>
      </c>
      <c r="M59" s="12">
        <v>7.6963992044870311E-3</v>
      </c>
      <c r="N59" s="12">
        <v>0.617813982772769</v>
      </c>
      <c r="O59" s="12">
        <v>0.27194684143374442</v>
      </c>
      <c r="P59" s="12">
        <v>1.6834138210939746E-3</v>
      </c>
      <c r="Q59" s="12">
        <v>9.3481657340894628E-2</v>
      </c>
      <c r="R59" s="12">
        <v>1.5072994200217424E-2</v>
      </c>
      <c r="S59" s="12">
        <v>0.31251533783206059</v>
      </c>
      <c r="T59" s="12">
        <v>3.5836948712510454E-2</v>
      </c>
      <c r="U59" s="12">
        <v>0</v>
      </c>
      <c r="V59" s="12">
        <v>7.6963992044870311E-3</v>
      </c>
      <c r="W59" s="12">
        <v>0.3776154820770839</v>
      </c>
      <c r="X59" s="12">
        <v>0.12098148800012437</v>
      </c>
      <c r="Y59" s="12">
        <v>6.5741973525097405E-2</v>
      </c>
      <c r="Z59" s="12">
        <v>8.7308769853123247E-2</v>
      </c>
      <c r="AA59" s="12">
        <v>0.46051472931571891</v>
      </c>
      <c r="AB59" s="12">
        <v>0.44648443008780181</v>
      </c>
      <c r="AC59" s="12">
        <v>9.3000840596479256E-2</v>
      </c>
      <c r="AD59" s="12">
        <v>3.7601424017073989E-2</v>
      </c>
      <c r="AE59" s="12">
        <v>0.41208993160853741</v>
      </c>
      <c r="AF59" s="2">
        <v>23503.8</v>
      </c>
      <c r="AG59" t="s">
        <v>521</v>
      </c>
      <c r="AH59" s="12">
        <v>0.87292551911999994</v>
      </c>
      <c r="AI59" t="s">
        <v>522</v>
      </c>
      <c r="AJ59" s="12">
        <v>9.9655255351999997E-2</v>
      </c>
      <c r="AK59" t="s">
        <v>532</v>
      </c>
      <c r="AL59" s="12">
        <v>1.3549266415E-2</v>
      </c>
      <c r="AM59" t="s">
        <v>511</v>
      </c>
      <c r="AN59" s="12">
        <v>0.13478621343</v>
      </c>
      <c r="AO59" t="s">
        <v>513</v>
      </c>
      <c r="AP59" s="12">
        <v>0.12045481464</v>
      </c>
      <c r="AQ59" t="s">
        <v>509</v>
      </c>
      <c r="AR59" s="12">
        <v>0.11382210114999999</v>
      </c>
      <c r="AS59" t="s">
        <v>512</v>
      </c>
      <c r="AT59" s="12">
        <v>9.5819021674999991E-2</v>
      </c>
      <c r="AU59" t="s">
        <v>508</v>
      </c>
      <c r="AV59" s="12">
        <v>9.3094871491E-2</v>
      </c>
      <c r="AW59" t="s">
        <v>562</v>
      </c>
      <c r="AX59" s="12">
        <v>0.18158567775000001</v>
      </c>
      <c r="AY59" t="s">
        <v>560</v>
      </c>
      <c r="AZ59" s="12">
        <v>0.14784258725000002</v>
      </c>
      <c r="BA59" t="s">
        <v>566</v>
      </c>
      <c r="BB59" s="12">
        <v>9.1081593927999999E-2</v>
      </c>
      <c r="BC59" t="s">
        <v>561</v>
      </c>
      <c r="BD59" s="12">
        <v>9.0339080933999991E-2</v>
      </c>
      <c r="BE59" t="s">
        <v>564</v>
      </c>
      <c r="BF59" s="12">
        <v>8.7121524627000013E-2</v>
      </c>
    </row>
    <row r="60" spans="1:58" x14ac:dyDescent="0.25">
      <c r="A60" s="25" t="s">
        <v>57</v>
      </c>
      <c r="B60" s="3" t="s">
        <v>431</v>
      </c>
      <c r="C60" t="s">
        <v>630</v>
      </c>
      <c r="D60" s="1">
        <v>264</v>
      </c>
      <c r="E60" s="1">
        <v>67218.28</v>
      </c>
      <c r="F60" s="1">
        <v>11638.14</v>
      </c>
      <c r="G60" s="36">
        <f>F$59/F60</f>
        <v>0.77379289130393691</v>
      </c>
      <c r="H60" s="1">
        <v>30815.29</v>
      </c>
      <c r="I60" s="1">
        <v>15411.04</v>
      </c>
      <c r="J60" s="12">
        <v>0.36485211554423647</v>
      </c>
      <c r="K60" s="12">
        <v>0.33184855999326351</v>
      </c>
      <c r="L60" s="12">
        <v>0.30329932446250008</v>
      </c>
      <c r="M60" s="12">
        <v>9.6664930994127939E-3</v>
      </c>
      <c r="N60" s="12">
        <v>0.69782886268768041</v>
      </c>
      <c r="O60" s="12">
        <v>0.21126657696161072</v>
      </c>
      <c r="P60" s="12">
        <v>1.302613647885315E-3</v>
      </c>
      <c r="Q60" s="12">
        <v>7.2335441917694754E-2</v>
      </c>
      <c r="R60" s="12">
        <v>1.7265645541297836E-2</v>
      </c>
      <c r="S60" s="12">
        <v>0.31104798533098932</v>
      </c>
      <c r="T60" s="12">
        <v>5.3804130213247134E-2</v>
      </c>
      <c r="U60" s="12">
        <v>2.0888217533042222E-3</v>
      </c>
      <c r="V60" s="12">
        <v>7.5776713461085709E-3</v>
      </c>
      <c r="W60" s="12">
        <v>0.35552416451426094</v>
      </c>
      <c r="X60" s="12">
        <v>0.11696027028373951</v>
      </c>
      <c r="Y60" s="12">
        <v>7.7828587729654397E-2</v>
      </c>
      <c r="Z60" s="12">
        <v>8.4834861928108796E-2</v>
      </c>
      <c r="AA60" s="12">
        <v>0.49880049561184175</v>
      </c>
      <c r="AB60" s="12">
        <v>0.41173847367362826</v>
      </c>
      <c r="AC60" s="12">
        <v>8.9460171470698943E-2</v>
      </c>
      <c r="AD60" s="12">
        <v>5.5488248122122608E-2</v>
      </c>
      <c r="AE60" s="12">
        <v>0.4228957548199283</v>
      </c>
      <c r="AF60" s="2">
        <v>21173.7</v>
      </c>
      <c r="AG60" t="s">
        <v>521</v>
      </c>
      <c r="AH60" s="12">
        <v>0.89692782417999994</v>
      </c>
      <c r="AI60" t="s">
        <v>522</v>
      </c>
      <c r="AJ60" s="12">
        <v>8.0110595030000009E-2</v>
      </c>
      <c r="AK60" t="s">
        <v>532</v>
      </c>
      <c r="AL60" s="12">
        <v>1.2229106104E-2</v>
      </c>
      <c r="AM60" t="s">
        <v>509</v>
      </c>
      <c r="AN60" s="12">
        <v>0.15150644161000001</v>
      </c>
      <c r="AO60" t="s">
        <v>508</v>
      </c>
      <c r="AP60" s="12">
        <v>0.14472341788999998</v>
      </c>
      <c r="AQ60" t="s">
        <v>511</v>
      </c>
      <c r="AR60" s="12">
        <v>0.11822566157</v>
      </c>
      <c r="AS60" t="s">
        <v>513</v>
      </c>
      <c r="AT60" s="12">
        <v>0.10973857153000001</v>
      </c>
      <c r="AU60" t="s">
        <v>517</v>
      </c>
      <c r="AV60" s="12">
        <v>7.7289829737999999E-2</v>
      </c>
      <c r="AW60" t="s">
        <v>562</v>
      </c>
      <c r="AX60" s="12">
        <v>0.15200598029000001</v>
      </c>
      <c r="AY60" t="s">
        <v>560</v>
      </c>
      <c r="AZ60" s="12">
        <v>0.13480509774999999</v>
      </c>
      <c r="BA60" t="s">
        <v>561</v>
      </c>
      <c r="BB60" s="12">
        <v>0.10339096859999999</v>
      </c>
      <c r="BC60" t="s">
        <v>567</v>
      </c>
      <c r="BD60" s="12">
        <v>9.4664143902000009E-2</v>
      </c>
      <c r="BE60" t="s">
        <v>566</v>
      </c>
      <c r="BF60" s="12">
        <v>8.5529017329000007E-2</v>
      </c>
    </row>
    <row r="61" spans="1:58" x14ac:dyDescent="0.25">
      <c r="A61" s="25" t="s">
        <v>58</v>
      </c>
      <c r="B61" s="3" t="s">
        <v>432</v>
      </c>
      <c r="C61" t="s">
        <v>631</v>
      </c>
      <c r="D61" s="1">
        <v>118</v>
      </c>
      <c r="E61" s="1">
        <v>31775.26</v>
      </c>
      <c r="F61" s="1">
        <v>3592.77</v>
      </c>
      <c r="G61" s="36">
        <f>F$61/F61</f>
        <v>1</v>
      </c>
      <c r="H61" s="1">
        <v>8499.93</v>
      </c>
      <c r="I61" s="1">
        <v>3729.3</v>
      </c>
      <c r="J61" s="12">
        <v>0.33730241568483366</v>
      </c>
      <c r="K61" s="12">
        <v>0.26879816965739528</v>
      </c>
      <c r="L61" s="12">
        <v>0.39389941465777106</v>
      </c>
      <c r="M61" s="12">
        <v>0</v>
      </c>
      <c r="N61" s="12">
        <v>0.82531305928294874</v>
      </c>
      <c r="O61" s="12">
        <v>0</v>
      </c>
      <c r="P61" s="12">
        <v>4.0125028877439968E-2</v>
      </c>
      <c r="Q61" s="12">
        <v>0.11254268990222029</v>
      </c>
      <c r="R61" s="12">
        <v>2.2019221937390927E-2</v>
      </c>
      <c r="S61" s="12">
        <v>0.2387851156628451</v>
      </c>
      <c r="T61" s="12">
        <v>9.8514516654280682E-2</v>
      </c>
      <c r="U61" s="12">
        <v>0</v>
      </c>
      <c r="V61" s="12">
        <v>0</v>
      </c>
      <c r="W61" s="12">
        <v>0.22541103382626776</v>
      </c>
      <c r="X61" s="12">
        <v>0.21823551187523835</v>
      </c>
      <c r="Y61" s="12">
        <v>0.11890268511482784</v>
      </c>
      <c r="Z61" s="12">
        <v>0.10014557013112446</v>
      </c>
      <c r="AA61" s="12">
        <v>0.33762806970666087</v>
      </c>
      <c r="AB61" s="12">
        <v>0.2930997531152843</v>
      </c>
      <c r="AC61" s="12">
        <v>0.3692693938103469</v>
      </c>
      <c r="AD61" s="12">
        <v>6.2959777553252785E-2</v>
      </c>
      <c r="AE61" s="12">
        <v>0.19523654450465799</v>
      </c>
      <c r="AF61" s="2">
        <v>19289.400000000001</v>
      </c>
      <c r="AG61" t="s">
        <v>521</v>
      </c>
      <c r="AH61" s="12">
        <v>0.79416082204999994</v>
      </c>
      <c r="AI61" t="s">
        <v>522</v>
      </c>
      <c r="AJ61" s="12">
        <v>0.13423585060000001</v>
      </c>
      <c r="AK61" t="s">
        <v>549</v>
      </c>
      <c r="AL61" s="12">
        <v>2.5281357038E-2</v>
      </c>
      <c r="AM61" t="s">
        <v>509</v>
      </c>
      <c r="AN61" s="12">
        <v>0.23887699262000001</v>
      </c>
      <c r="AO61" t="s">
        <v>515</v>
      </c>
      <c r="AP61" s="12">
        <v>0.17582679038999999</v>
      </c>
      <c r="AQ61" t="s">
        <v>508</v>
      </c>
      <c r="AR61" s="12">
        <v>0.15679276707000001</v>
      </c>
      <c r="AS61" t="s">
        <v>513</v>
      </c>
      <c r="AT61" s="12">
        <v>0.13561741613</v>
      </c>
      <c r="AU61" t="s">
        <v>510</v>
      </c>
      <c r="AV61" s="12">
        <v>6.8284558649000002E-2</v>
      </c>
      <c r="AW61" t="s">
        <v>572</v>
      </c>
      <c r="AX61" s="12">
        <v>0.11842105263000001</v>
      </c>
      <c r="AY61" t="s">
        <v>560</v>
      </c>
      <c r="AZ61" s="12">
        <v>0.10756578946999999</v>
      </c>
      <c r="BA61" t="s">
        <v>567</v>
      </c>
      <c r="BB61" s="12">
        <v>9.5394736842000005E-2</v>
      </c>
      <c r="BC61" t="s">
        <v>564</v>
      </c>
      <c r="BD61" s="12">
        <v>9.2269736842000002E-2</v>
      </c>
      <c r="BE61" t="s">
        <v>561</v>
      </c>
      <c r="BF61" s="12">
        <v>8.157894736799999E-2</v>
      </c>
    </row>
    <row r="62" spans="1:58" x14ac:dyDescent="0.25">
      <c r="A62" s="25" t="s">
        <v>58</v>
      </c>
      <c r="B62" s="3" t="s">
        <v>432</v>
      </c>
      <c r="C62" t="s">
        <v>632</v>
      </c>
      <c r="D62" s="1">
        <v>178</v>
      </c>
      <c r="E62" s="1">
        <v>44886.09</v>
      </c>
      <c r="F62" s="1">
        <v>5202.43</v>
      </c>
      <c r="G62" s="36">
        <f>F$61/F62</f>
        <v>0.69059458752928915</v>
      </c>
      <c r="H62" s="1">
        <v>12601.17</v>
      </c>
      <c r="I62" s="1">
        <v>5698.19</v>
      </c>
      <c r="J62" s="12">
        <v>0.38541412378446221</v>
      </c>
      <c r="K62" s="12">
        <v>0.23138610226374981</v>
      </c>
      <c r="L62" s="12">
        <v>0.38319977395178789</v>
      </c>
      <c r="M62" s="12">
        <v>0</v>
      </c>
      <c r="N62" s="12">
        <v>0.83383726450908502</v>
      </c>
      <c r="O62" s="12">
        <v>1.6309686050557142E-2</v>
      </c>
      <c r="P62" s="12">
        <v>3.09720649773279E-2</v>
      </c>
      <c r="Q62" s="12">
        <v>9.7429470458997039E-2</v>
      </c>
      <c r="R62" s="12">
        <v>2.1453436182706925E-2</v>
      </c>
      <c r="S62" s="12">
        <v>0.26758072669886956</v>
      </c>
      <c r="T62" s="12">
        <v>0.11783339708559268</v>
      </c>
      <c r="U62" s="12">
        <v>0</v>
      </c>
      <c r="V62" s="12">
        <v>0</v>
      </c>
      <c r="W62" s="12">
        <v>0.20418150748784702</v>
      </c>
      <c r="X62" s="12">
        <v>0.17777077250438736</v>
      </c>
      <c r="Y62" s="12">
        <v>8.9510094321307535E-2</v>
      </c>
      <c r="Z62" s="12">
        <v>0.1431235019019958</v>
      </c>
      <c r="AA62" s="12">
        <v>0.33441680137935537</v>
      </c>
      <c r="AB62" s="12">
        <v>0.30214918797561907</v>
      </c>
      <c r="AC62" s="12">
        <v>0.36343401064502545</v>
      </c>
      <c r="AD62" s="12">
        <v>4.6372560514990106E-2</v>
      </c>
      <c r="AE62" s="12">
        <v>0.17139875019942605</v>
      </c>
      <c r="AF62" s="2">
        <v>18539.7</v>
      </c>
      <c r="AG62" t="s">
        <v>521</v>
      </c>
      <c r="AH62" s="12">
        <v>0.80543115324000003</v>
      </c>
      <c r="AI62" t="s">
        <v>522</v>
      </c>
      <c r="AJ62" s="12">
        <v>0.10970025358999999</v>
      </c>
      <c r="AK62" t="s">
        <v>539</v>
      </c>
      <c r="AL62" s="12">
        <v>3.3559887676000003E-2</v>
      </c>
      <c r="AM62" t="s">
        <v>509</v>
      </c>
      <c r="AN62" s="12">
        <v>0.18393615532999999</v>
      </c>
      <c r="AO62" t="s">
        <v>508</v>
      </c>
      <c r="AP62" s="12">
        <v>0.16474108345000002</v>
      </c>
      <c r="AQ62" t="s">
        <v>515</v>
      </c>
      <c r="AR62" s="12">
        <v>0.11407147781</v>
      </c>
      <c r="AS62" t="s">
        <v>511</v>
      </c>
      <c r="AT62" s="12">
        <v>0.10927448786999999</v>
      </c>
      <c r="AU62" t="s">
        <v>510</v>
      </c>
      <c r="AV62" s="12">
        <v>0.10454940930999999</v>
      </c>
      <c r="AW62" t="s">
        <v>564</v>
      </c>
      <c r="AX62" s="12">
        <v>9.9873466543E-2</v>
      </c>
      <c r="AY62" t="s">
        <v>562</v>
      </c>
      <c r="AZ62" s="12">
        <v>9.2199294545000005E-2</v>
      </c>
      <c r="BA62" t="s">
        <v>572</v>
      </c>
      <c r="BB62" s="12">
        <v>8.4387666032999992E-2</v>
      </c>
      <c r="BC62" t="s">
        <v>560</v>
      </c>
      <c r="BD62" s="12">
        <v>8.2963415494999998E-2</v>
      </c>
      <c r="BE62" t="s">
        <v>565</v>
      </c>
      <c r="BF62" s="12">
        <v>8.1444820683000005E-2</v>
      </c>
    </row>
    <row r="63" spans="1:58" x14ac:dyDescent="0.25">
      <c r="A63" s="25" t="s">
        <v>59</v>
      </c>
      <c r="B63" s="3" t="s">
        <v>433</v>
      </c>
      <c r="C63" t="s">
        <v>633</v>
      </c>
      <c r="D63" s="1">
        <v>2024</v>
      </c>
      <c r="E63" s="1">
        <v>674787</v>
      </c>
      <c r="F63" s="1">
        <v>134981</v>
      </c>
      <c r="G63" s="36">
        <f>F$63/F63</f>
        <v>1</v>
      </c>
      <c r="H63" s="1">
        <v>369900</v>
      </c>
      <c r="I63" s="1">
        <v>183159</v>
      </c>
      <c r="J63" s="12">
        <v>0.4075314303494566</v>
      </c>
      <c r="K63" s="12">
        <v>0.25920685133463228</v>
      </c>
      <c r="L63" s="12">
        <v>0.33326171831591112</v>
      </c>
      <c r="M63" s="12">
        <v>2.3484786747764502E-3</v>
      </c>
      <c r="N63" s="12">
        <v>0.9010231069557938</v>
      </c>
      <c r="O63" s="12">
        <v>8.5641682903519756E-3</v>
      </c>
      <c r="P63" s="12">
        <v>1.6372674672731717E-3</v>
      </c>
      <c r="Q63" s="12">
        <v>4.7488165001000143E-2</v>
      </c>
      <c r="R63" s="12">
        <v>4.128729228558093E-2</v>
      </c>
      <c r="S63" s="12">
        <v>0.32824619761299739</v>
      </c>
      <c r="T63" s="12">
        <v>7.928523273645921E-2</v>
      </c>
      <c r="U63" s="12">
        <v>2.0595491217282433E-3</v>
      </c>
      <c r="V63" s="12">
        <v>2.8892955304820678E-4</v>
      </c>
      <c r="W63" s="12">
        <v>0.20559189811899453</v>
      </c>
      <c r="X63" s="12">
        <v>0.12635111608300428</v>
      </c>
      <c r="Y63" s="12">
        <v>0.10635570932205274</v>
      </c>
      <c r="Z63" s="12">
        <v>0.15416984612649187</v>
      </c>
      <c r="AA63" s="12">
        <v>0.48756491654380985</v>
      </c>
      <c r="AB63" s="12">
        <v>0.3857876293700595</v>
      </c>
      <c r="AC63" s="12">
        <v>0.12664745408613065</v>
      </c>
      <c r="AD63" s="12">
        <v>5.5000333380253515E-2</v>
      </c>
      <c r="AE63" s="12">
        <v>0.23602581104007231</v>
      </c>
      <c r="AF63" s="2">
        <v>18235.7</v>
      </c>
      <c r="AG63" t="s">
        <v>521</v>
      </c>
      <c r="AH63" s="12">
        <v>0.94376245546000004</v>
      </c>
      <c r="AI63" t="s">
        <v>522</v>
      </c>
      <c r="AJ63" s="12">
        <v>3.416777176E-2</v>
      </c>
      <c r="AK63" t="s">
        <v>532</v>
      </c>
      <c r="AL63" s="12">
        <v>1.0349604759E-2</v>
      </c>
      <c r="AM63" t="s">
        <v>509</v>
      </c>
      <c r="AN63" s="12">
        <v>0.18798823811999998</v>
      </c>
      <c r="AO63" t="s">
        <v>508</v>
      </c>
      <c r="AP63" s="12">
        <v>0.16873004455000001</v>
      </c>
      <c r="AQ63" t="s">
        <v>517</v>
      </c>
      <c r="AR63" s="12">
        <v>0.11644518482000001</v>
      </c>
      <c r="AS63" t="s">
        <v>511</v>
      </c>
      <c r="AT63" s="12">
        <v>9.9988641956999996E-2</v>
      </c>
      <c r="AU63" t="s">
        <v>515</v>
      </c>
      <c r="AV63" s="12">
        <v>6.5826171456000004E-2</v>
      </c>
      <c r="AW63" t="s">
        <v>565</v>
      </c>
      <c r="AX63" s="12">
        <v>0.1249619803</v>
      </c>
      <c r="AY63" t="s">
        <v>560</v>
      </c>
      <c r="AZ63" s="12">
        <v>0.10718825796000001</v>
      </c>
      <c r="BA63" t="s">
        <v>569</v>
      </c>
      <c r="BB63" s="12">
        <v>9.9241165780999993E-2</v>
      </c>
      <c r="BC63" t="s">
        <v>563</v>
      </c>
      <c r="BD63" s="12">
        <v>9.4390241999999999E-2</v>
      </c>
      <c r="BE63" t="s">
        <v>561</v>
      </c>
      <c r="BF63" s="12">
        <v>8.8369481293999991E-2</v>
      </c>
    </row>
    <row r="64" spans="1:58" x14ac:dyDescent="0.25">
      <c r="A64" s="25" t="s">
        <v>59</v>
      </c>
      <c r="B64" s="3" t="s">
        <v>433</v>
      </c>
      <c r="C64" t="s">
        <v>634</v>
      </c>
      <c r="D64" s="1">
        <v>2258</v>
      </c>
      <c r="E64" s="1">
        <v>727380.6</v>
      </c>
      <c r="F64" s="1">
        <v>145882.9</v>
      </c>
      <c r="G64" s="36">
        <f t="shared" ref="G64:G65" si="18">F$63/F64</f>
        <v>0.9252695141102899</v>
      </c>
      <c r="H64" s="1">
        <v>402718.2</v>
      </c>
      <c r="I64" s="1">
        <v>199789.5</v>
      </c>
      <c r="J64" s="12">
        <v>0.41760418801655302</v>
      </c>
      <c r="K64" s="12">
        <v>0.25475096807096648</v>
      </c>
      <c r="L64" s="12">
        <v>0.32764504955687063</v>
      </c>
      <c r="M64" s="12">
        <v>2.2929349498810349E-3</v>
      </c>
      <c r="N64" s="12">
        <v>0.89926715194172868</v>
      </c>
      <c r="O64" s="12">
        <v>8.140981568093314E-3</v>
      </c>
      <c r="P64" s="12">
        <v>1.5149136739124325E-3</v>
      </c>
      <c r="Q64" s="12">
        <v>4.6499761109766814E-2</v>
      </c>
      <c r="R64" s="12">
        <v>4.4577465899019009E-2</v>
      </c>
      <c r="S64" s="12">
        <v>0.33785453949708977</v>
      </c>
      <c r="T64" s="12">
        <v>7.9749648519463215E-2</v>
      </c>
      <c r="U64" s="12">
        <v>2.0255972427200173E-3</v>
      </c>
      <c r="V64" s="12">
        <v>2.6733770716101749E-4</v>
      </c>
      <c r="W64" s="12">
        <v>0.20544717715373084</v>
      </c>
      <c r="X64" s="12">
        <v>0.12267544722513743</v>
      </c>
      <c r="Y64" s="12">
        <v>0.10288258596449618</v>
      </c>
      <c r="Z64" s="12">
        <v>0.15139087583260274</v>
      </c>
      <c r="AA64" s="12">
        <v>0.48679893256851903</v>
      </c>
      <c r="AB64" s="12">
        <v>0.38746062766780753</v>
      </c>
      <c r="AC64" s="12">
        <v>0.12574071395619363</v>
      </c>
      <c r="AD64" s="12">
        <v>5.6956641251304986E-2</v>
      </c>
      <c r="AE64" s="12">
        <v>0.23598721988663512</v>
      </c>
      <c r="AF64" s="2">
        <v>18830.400000000001</v>
      </c>
      <c r="AG64" t="s">
        <v>521</v>
      </c>
      <c r="AH64" s="12">
        <v>0.94590298424999997</v>
      </c>
      <c r="AI64" t="s">
        <v>522</v>
      </c>
      <c r="AJ64" s="12">
        <v>3.2633928438000004E-2</v>
      </c>
      <c r="AK64" t="s">
        <v>532</v>
      </c>
      <c r="AL64" s="12">
        <v>1.0245098798000001E-2</v>
      </c>
      <c r="AM64" t="s">
        <v>509</v>
      </c>
      <c r="AN64" s="12">
        <v>0.19301773969</v>
      </c>
      <c r="AO64" t="s">
        <v>508</v>
      </c>
      <c r="AP64" s="12">
        <v>0.16783455212000001</v>
      </c>
      <c r="AQ64" t="s">
        <v>517</v>
      </c>
      <c r="AR64" s="12">
        <v>0.12161683835999999</v>
      </c>
      <c r="AS64" t="s">
        <v>511</v>
      </c>
      <c r="AT64" s="12">
        <v>0.10307328164</v>
      </c>
      <c r="AU64" t="s">
        <v>515</v>
      </c>
      <c r="AV64" s="12">
        <v>6.5466681989999997E-2</v>
      </c>
      <c r="AW64" t="s">
        <v>565</v>
      </c>
      <c r="AX64" s="12">
        <v>0.12043864543999999</v>
      </c>
      <c r="AY64" t="s">
        <v>569</v>
      </c>
      <c r="AZ64" s="12">
        <v>0.10917146155999999</v>
      </c>
      <c r="BA64" t="s">
        <v>560</v>
      </c>
      <c r="BB64" s="12">
        <v>0.10548502627999999</v>
      </c>
      <c r="BC64" t="s">
        <v>563</v>
      </c>
      <c r="BD64" s="12">
        <v>9.3018523331999989E-2</v>
      </c>
      <c r="BE64" t="s">
        <v>561</v>
      </c>
      <c r="BF64" s="12">
        <v>8.9088141740999993E-2</v>
      </c>
    </row>
    <row r="65" spans="1:58" x14ac:dyDescent="0.25">
      <c r="A65" s="25" t="s">
        <v>59</v>
      </c>
      <c r="B65" s="3" t="s">
        <v>433</v>
      </c>
      <c r="C65" t="s">
        <v>635</v>
      </c>
      <c r="D65" s="1">
        <v>2376</v>
      </c>
      <c r="E65" s="1">
        <v>756772</v>
      </c>
      <c r="F65" s="1">
        <v>150908.79999999999</v>
      </c>
      <c r="G65" s="36">
        <f t="shared" si="18"/>
        <v>0.89445413388748707</v>
      </c>
      <c r="H65" s="1">
        <v>417749</v>
      </c>
      <c r="I65" s="1">
        <v>207661</v>
      </c>
      <c r="J65" s="12">
        <v>0.41796866716851505</v>
      </c>
      <c r="K65" s="12">
        <v>0.25699236890095212</v>
      </c>
      <c r="L65" s="12">
        <v>0.32503909646090889</v>
      </c>
      <c r="M65" s="12">
        <v>2.2165705379673024E-3</v>
      </c>
      <c r="N65" s="12">
        <v>0.90141462923302029</v>
      </c>
      <c r="O65" s="12">
        <v>7.8698525201976299E-3</v>
      </c>
      <c r="P65" s="12">
        <v>1.4644606543819845E-3</v>
      </c>
      <c r="Q65" s="12">
        <v>4.5529684153608009E-2</v>
      </c>
      <c r="R65" s="12">
        <v>4.3721505969168135E-2</v>
      </c>
      <c r="S65" s="12">
        <v>0.33891376778557647</v>
      </c>
      <c r="T65" s="12">
        <v>7.9054899382938582E-2</v>
      </c>
      <c r="U65" s="12">
        <v>1.9581363048410696E-3</v>
      </c>
      <c r="V65" s="12">
        <v>2.5843423312623255E-4</v>
      </c>
      <c r="W65" s="12">
        <v>0.20619950592675843</v>
      </c>
      <c r="X65" s="12">
        <v>0.12214920534786573</v>
      </c>
      <c r="Y65" s="12">
        <v>0.10365174197926165</v>
      </c>
      <c r="Z65" s="12">
        <v>0.15003101210797515</v>
      </c>
      <c r="AA65" s="12">
        <v>0.48499669999363859</v>
      </c>
      <c r="AB65" s="12">
        <v>0.38795736232744549</v>
      </c>
      <c r="AC65" s="12">
        <v>0.12704607020929198</v>
      </c>
      <c r="AD65" s="12">
        <v>5.6059156258614476E-2</v>
      </c>
      <c r="AE65" s="12">
        <v>0.23763862677325645</v>
      </c>
      <c r="AF65" s="2">
        <v>19046.2</v>
      </c>
      <c r="AG65" t="s">
        <v>521</v>
      </c>
      <c r="AH65" s="12">
        <v>0.94770463872999999</v>
      </c>
      <c r="AI65" t="s">
        <v>522</v>
      </c>
      <c r="AJ65" s="12">
        <v>3.1547083582E-2</v>
      </c>
      <c r="AK65" t="s">
        <v>532</v>
      </c>
      <c r="AL65" s="12">
        <v>9.9038946130000013E-3</v>
      </c>
      <c r="AM65" t="s">
        <v>509</v>
      </c>
      <c r="AN65" s="12">
        <v>0.19437840299</v>
      </c>
      <c r="AO65" t="s">
        <v>508</v>
      </c>
      <c r="AP65" s="12">
        <v>0.16564263205999999</v>
      </c>
      <c r="AQ65" t="s">
        <v>517</v>
      </c>
      <c r="AR65" s="12">
        <v>0.11890123106</v>
      </c>
      <c r="AS65" t="s">
        <v>511</v>
      </c>
      <c r="AT65" s="12">
        <v>0.10550683943</v>
      </c>
      <c r="AU65" t="s">
        <v>515</v>
      </c>
      <c r="AV65" s="12">
        <v>6.3856990202999994E-2</v>
      </c>
      <c r="AW65" t="s">
        <v>565</v>
      </c>
      <c r="AX65" s="12">
        <v>0.11842588685000001</v>
      </c>
      <c r="AY65" t="s">
        <v>569</v>
      </c>
      <c r="AZ65" s="12">
        <v>0.10704451456</v>
      </c>
      <c r="BA65" t="s">
        <v>560</v>
      </c>
      <c r="BB65" s="12">
        <v>0.10647740938</v>
      </c>
      <c r="BC65" t="s">
        <v>563</v>
      </c>
      <c r="BD65" s="12">
        <v>9.3193949817999999E-2</v>
      </c>
      <c r="BE65" t="s">
        <v>561</v>
      </c>
      <c r="BF65" s="12">
        <v>9.0110977465000006E-2</v>
      </c>
    </row>
    <row r="66" spans="1:58" x14ac:dyDescent="0.25">
      <c r="A66" s="25" t="s">
        <v>60</v>
      </c>
      <c r="B66" s="3" t="s">
        <v>434</v>
      </c>
      <c r="C66" t="s">
        <v>636</v>
      </c>
      <c r="D66" s="1">
        <v>783</v>
      </c>
      <c r="E66" s="1">
        <v>264851</v>
      </c>
      <c r="F66" s="1">
        <v>45098</v>
      </c>
      <c r="G66" s="36">
        <f>F$66/F66</f>
        <v>1</v>
      </c>
      <c r="H66" s="1">
        <v>142588</v>
      </c>
      <c r="I66" s="1">
        <v>77995</v>
      </c>
      <c r="J66" s="12">
        <v>0.44480908244268036</v>
      </c>
      <c r="K66" s="12">
        <v>0.328528981329549</v>
      </c>
      <c r="L66" s="12">
        <v>0.22666193622777064</v>
      </c>
      <c r="M66" s="12">
        <v>3.3926116457492573E-3</v>
      </c>
      <c r="N66" s="12">
        <v>0.84063594837908551</v>
      </c>
      <c r="O66" s="12">
        <v>1.035522639584904E-2</v>
      </c>
      <c r="P66" s="12">
        <v>8.4039203512350884E-3</v>
      </c>
      <c r="Q66" s="12">
        <v>7.5280500243913251E-2</v>
      </c>
      <c r="R66" s="12">
        <v>6.5324404629917066E-2</v>
      </c>
      <c r="S66" s="12">
        <v>0.37458423876890329</v>
      </c>
      <c r="T66" s="12">
        <v>7.0224843673777113E-2</v>
      </c>
      <c r="U66" s="12">
        <v>3.3926116457492573E-3</v>
      </c>
      <c r="V66" s="12">
        <v>0</v>
      </c>
      <c r="W66" s="12">
        <v>0.26635327508980444</v>
      </c>
      <c r="X66" s="12">
        <v>9.5480952592132684E-2</v>
      </c>
      <c r="Y66" s="12">
        <v>8.7365293361124668E-2</v>
      </c>
      <c r="Z66" s="12">
        <v>0.10599139651425783</v>
      </c>
      <c r="AA66" s="12">
        <v>0.42212514967404319</v>
      </c>
      <c r="AB66" s="12">
        <v>0.45146126214022797</v>
      </c>
      <c r="AC66" s="12">
        <v>0.12641358818572887</v>
      </c>
      <c r="AD66" s="12">
        <v>6.9337886380770763E-2</v>
      </c>
      <c r="AE66" s="12">
        <v>0.2100980087808772</v>
      </c>
      <c r="AF66" s="2">
        <v>22288.1</v>
      </c>
      <c r="AG66" t="s">
        <v>521</v>
      </c>
      <c r="AH66" s="12">
        <v>0.92633819681999996</v>
      </c>
      <c r="AI66" t="s">
        <v>522</v>
      </c>
      <c r="AJ66" s="12">
        <v>4.8183954942999999E-2</v>
      </c>
      <c r="AK66" t="s">
        <v>558</v>
      </c>
      <c r="AL66" s="12">
        <v>1.0200008869999999E-2</v>
      </c>
      <c r="AM66" t="s">
        <v>509</v>
      </c>
      <c r="AN66" s="12">
        <v>0.25961569829999998</v>
      </c>
      <c r="AO66" t="s">
        <v>508</v>
      </c>
      <c r="AP66" s="12">
        <v>0.22098978893000001</v>
      </c>
      <c r="AQ66" t="s">
        <v>515</v>
      </c>
      <c r="AR66" s="12">
        <v>8.0253156297999992E-2</v>
      </c>
      <c r="AS66" t="s">
        <v>511</v>
      </c>
      <c r="AT66" s="12">
        <v>7.4446220598000004E-2</v>
      </c>
      <c r="AU66" t="s">
        <v>512</v>
      </c>
      <c r="AV66" s="12">
        <v>6.9976837504000008E-2</v>
      </c>
      <c r="AW66" t="s">
        <v>564</v>
      </c>
      <c r="AX66" s="12">
        <v>0.13312729470000001</v>
      </c>
      <c r="AY66" t="s">
        <v>561</v>
      </c>
      <c r="AZ66" s="12">
        <v>0.13054793884000002</v>
      </c>
      <c r="BA66" t="s">
        <v>563</v>
      </c>
      <c r="BB66" s="12">
        <v>0.11992842868</v>
      </c>
      <c r="BC66" t="s">
        <v>560</v>
      </c>
      <c r="BD66" s="12">
        <v>0.10380164520999999</v>
      </c>
      <c r="BE66" t="s">
        <v>567</v>
      </c>
      <c r="BF66" s="12">
        <v>8.6768601570999998E-2</v>
      </c>
    </row>
    <row r="67" spans="1:58" x14ac:dyDescent="0.25">
      <c r="A67" s="25" t="s">
        <v>60</v>
      </c>
      <c r="B67" s="3" t="s">
        <v>434</v>
      </c>
      <c r="C67" t="s">
        <v>637</v>
      </c>
      <c r="D67" s="1">
        <v>1242</v>
      </c>
      <c r="E67" s="1">
        <v>453041.4</v>
      </c>
      <c r="F67" s="1">
        <v>74647.960000000006</v>
      </c>
      <c r="G67" s="36">
        <f t="shared" ref="G67:G68" si="19">F$66/F67</f>
        <v>0.60414243068397311</v>
      </c>
      <c r="H67" s="1">
        <v>226854.2</v>
      </c>
      <c r="I67" s="1">
        <v>121718.7</v>
      </c>
      <c r="J67" s="12">
        <v>0.42915868029079424</v>
      </c>
      <c r="K67" s="12">
        <v>0.31172787575172844</v>
      </c>
      <c r="L67" s="12">
        <v>0.25911357791961093</v>
      </c>
      <c r="M67" s="12">
        <v>7.4330229520002955E-3</v>
      </c>
      <c r="N67" s="12">
        <v>0.81040057893075701</v>
      </c>
      <c r="O67" s="12">
        <v>2.7508588312393265E-2</v>
      </c>
      <c r="P67" s="12">
        <v>1.2119018389785867E-2</v>
      </c>
      <c r="Q67" s="12">
        <v>9.0771938040905595E-2</v>
      </c>
      <c r="R67" s="12">
        <v>5.920001028829186E-2</v>
      </c>
      <c r="S67" s="12">
        <v>0.36628623206849859</v>
      </c>
      <c r="T67" s="12">
        <v>6.2872582184429426E-2</v>
      </c>
      <c r="U67" s="12">
        <v>7.4330229520002955E-3</v>
      </c>
      <c r="V67" s="12">
        <v>0</v>
      </c>
      <c r="W67" s="12">
        <v>0.24798320007673347</v>
      </c>
      <c r="X67" s="12">
        <v>0.11073671671670599</v>
      </c>
      <c r="Y67" s="12">
        <v>9.6414557075638757E-2</v>
      </c>
      <c r="Z67" s="12">
        <v>0.11570684584012744</v>
      </c>
      <c r="AA67" s="12">
        <v>0.43282442011811167</v>
      </c>
      <c r="AB67" s="12">
        <v>0.43280352202525024</v>
      </c>
      <c r="AC67" s="12">
        <v>0.134372057856638</v>
      </c>
      <c r="AD67" s="12">
        <v>6.2093458414670663E-2</v>
      </c>
      <c r="AE67" s="12">
        <v>0.24481124467433535</v>
      </c>
      <c r="AF67" s="2">
        <v>22288.1</v>
      </c>
      <c r="AG67" t="s">
        <v>521</v>
      </c>
      <c r="AH67" s="12">
        <v>0.89887846239000002</v>
      </c>
      <c r="AI67" t="s">
        <v>522</v>
      </c>
      <c r="AJ67" s="12">
        <v>6.1666597340999996E-2</v>
      </c>
      <c r="AK67" t="s">
        <v>541</v>
      </c>
      <c r="AL67" s="12">
        <v>9.7397430730000005E-3</v>
      </c>
      <c r="AM67" t="s">
        <v>508</v>
      </c>
      <c r="AN67" s="12">
        <v>0.20698535509999999</v>
      </c>
      <c r="AO67" t="s">
        <v>509</v>
      </c>
      <c r="AP67" s="12">
        <v>0.20351752043000002</v>
      </c>
      <c r="AQ67" t="s">
        <v>517</v>
      </c>
      <c r="AR67" s="12">
        <v>0.11602106529</v>
      </c>
      <c r="AS67" t="s">
        <v>511</v>
      </c>
      <c r="AT67" s="12">
        <v>7.6739960858E-2</v>
      </c>
      <c r="AU67" t="s">
        <v>515</v>
      </c>
      <c r="AV67" s="12">
        <v>7.0606952806999995E-2</v>
      </c>
      <c r="AW67" t="s">
        <v>564</v>
      </c>
      <c r="AX67" s="12">
        <v>0.12052923486999999</v>
      </c>
      <c r="AY67" t="s">
        <v>563</v>
      </c>
      <c r="AZ67" s="12">
        <v>0.11259863181</v>
      </c>
      <c r="BA67" t="s">
        <v>561</v>
      </c>
      <c r="BB67" s="12">
        <v>0.10009390677</v>
      </c>
      <c r="BC67" t="s">
        <v>560</v>
      </c>
      <c r="BD67" s="12">
        <v>9.6416585088000009E-2</v>
      </c>
      <c r="BE67" t="s">
        <v>567</v>
      </c>
      <c r="BF67" s="12">
        <v>9.5480893755000004E-2</v>
      </c>
    </row>
    <row r="68" spans="1:58" x14ac:dyDescent="0.25">
      <c r="A68" s="25" t="s">
        <v>60</v>
      </c>
      <c r="B68" s="3" t="s">
        <v>434</v>
      </c>
      <c r="C68" t="s">
        <v>638</v>
      </c>
      <c r="D68" s="1">
        <v>1794</v>
      </c>
      <c r="E68" s="1">
        <v>542656</v>
      </c>
      <c r="F68" s="1">
        <v>87878.76</v>
      </c>
      <c r="G68" s="36">
        <f t="shared" si="19"/>
        <v>0.51318430073432997</v>
      </c>
      <c r="H68" s="1">
        <v>263467.40000000002</v>
      </c>
      <c r="I68" s="1">
        <v>141140</v>
      </c>
      <c r="J68" s="12">
        <v>0.41428201763429523</v>
      </c>
      <c r="K68" s="12">
        <v>0.31611438304318362</v>
      </c>
      <c r="L68" s="12">
        <v>0.2696035993225212</v>
      </c>
      <c r="M68" s="12">
        <v>6.3139261409696727E-3</v>
      </c>
      <c r="N68" s="12">
        <v>0.81634891070379234</v>
      </c>
      <c r="O68" s="12">
        <v>2.6441201491691508E-2</v>
      </c>
      <c r="P68" s="12">
        <v>1.2289203898643996E-2</v>
      </c>
      <c r="Q68" s="12">
        <v>8.5615113367553217E-2</v>
      </c>
      <c r="R68" s="12">
        <v>5.9305684331458483E-2</v>
      </c>
      <c r="S68" s="12">
        <v>0.34493056115038495</v>
      </c>
      <c r="T68" s="12">
        <v>6.9351342690770798E-2</v>
      </c>
      <c r="U68" s="12">
        <v>6.3139261409696727E-3</v>
      </c>
      <c r="V68" s="12">
        <v>0</v>
      </c>
      <c r="W68" s="12">
        <v>0.25140386596260578</v>
      </c>
      <c r="X68" s="12">
        <v>0.11092987657085739</v>
      </c>
      <c r="Y68" s="12">
        <v>9.6989648010509036E-2</v>
      </c>
      <c r="Z68" s="12">
        <v>0.12639459182173257</v>
      </c>
      <c r="AA68" s="12">
        <v>0.43573964857947478</v>
      </c>
      <c r="AB68" s="12">
        <v>0.42366107578213441</v>
      </c>
      <c r="AC68" s="12">
        <v>0.14059916184525137</v>
      </c>
      <c r="AD68" s="12">
        <v>6.5350375904257185E-2</v>
      </c>
      <c r="AE68" s="12">
        <v>0.23898709995452827</v>
      </c>
      <c r="AF68" s="2">
        <v>20776.8</v>
      </c>
      <c r="AG68" t="s">
        <v>521</v>
      </c>
      <c r="AH68" s="12">
        <v>0.90263409497000002</v>
      </c>
      <c r="AI68" t="s">
        <v>522</v>
      </c>
      <c r="AJ68" s="12">
        <v>5.7917134924999995E-2</v>
      </c>
      <c r="AK68" t="s">
        <v>541</v>
      </c>
      <c r="AL68" s="12">
        <v>8.2733529689999995E-3</v>
      </c>
      <c r="AM68" t="s">
        <v>508</v>
      </c>
      <c r="AN68" s="12">
        <v>0.21005409629999999</v>
      </c>
      <c r="AO68" t="s">
        <v>509</v>
      </c>
      <c r="AP68" s="12">
        <v>0.19195141518</v>
      </c>
      <c r="AQ68" t="s">
        <v>517</v>
      </c>
      <c r="AR68" s="12">
        <v>0.11462378717</v>
      </c>
      <c r="AS68" t="s">
        <v>511</v>
      </c>
      <c r="AT68" s="12">
        <v>7.8046589306999994E-2</v>
      </c>
      <c r="AU68" t="s">
        <v>515</v>
      </c>
      <c r="AV68" s="12">
        <v>7.1656537387999999E-2</v>
      </c>
      <c r="AW68" t="s">
        <v>564</v>
      </c>
      <c r="AX68" s="12">
        <v>0.12030096483</v>
      </c>
      <c r="AY68" t="s">
        <v>563</v>
      </c>
      <c r="AZ68" s="12">
        <v>0.10607692894</v>
      </c>
      <c r="BA68" t="s">
        <v>560</v>
      </c>
      <c r="BB68" s="12">
        <v>0.10021994727</v>
      </c>
      <c r="BC68" t="s">
        <v>561</v>
      </c>
      <c r="BD68" s="12">
        <v>9.843616342E-2</v>
      </c>
      <c r="BE68" t="s">
        <v>569</v>
      </c>
      <c r="BF68" s="12">
        <v>9.1283847962000009E-2</v>
      </c>
    </row>
    <row r="69" spans="1:58" x14ac:dyDescent="0.25">
      <c r="A69" s="26" t="s">
        <v>61</v>
      </c>
      <c r="B69" s="3" t="s">
        <v>435</v>
      </c>
      <c r="C69" t="s">
        <v>639</v>
      </c>
      <c r="D69" s="1">
        <v>1071</v>
      </c>
      <c r="E69" s="1">
        <v>453247</v>
      </c>
      <c r="F69" s="1">
        <v>108486</v>
      </c>
      <c r="G69" s="36">
        <f>F$69/F69</f>
        <v>1</v>
      </c>
      <c r="H69" s="1">
        <v>309419</v>
      </c>
      <c r="I69" s="1">
        <v>164558</v>
      </c>
      <c r="J69" s="12">
        <v>0.36099588887045331</v>
      </c>
      <c r="K69" s="12">
        <v>0.33290931548771269</v>
      </c>
      <c r="L69" s="12">
        <v>0.30609479564183395</v>
      </c>
      <c r="M69" s="12">
        <v>1.9910403185664509E-3</v>
      </c>
      <c r="N69" s="12">
        <v>0.38233504784027433</v>
      </c>
      <c r="O69" s="12">
        <v>0.57508802979186258</v>
      </c>
      <c r="P69" s="12">
        <v>5.0052541341739946E-3</v>
      </c>
      <c r="Q69" s="12">
        <v>1.9145327507696847E-2</v>
      </c>
      <c r="R69" s="12">
        <v>1.8426340725992293E-2</v>
      </c>
      <c r="S69" s="12">
        <v>0.26942646977490181</v>
      </c>
      <c r="T69" s="12">
        <v>9.1569419095551496E-2</v>
      </c>
      <c r="U69" s="12">
        <v>1.5024980181774607E-3</v>
      </c>
      <c r="V69" s="12">
        <v>4.8854230038899028E-4</v>
      </c>
      <c r="W69" s="12">
        <v>0.34919713142709657</v>
      </c>
      <c r="X69" s="12">
        <v>0.12268864185240493</v>
      </c>
      <c r="Y69" s="12">
        <v>6.1344320926202463E-2</v>
      </c>
      <c r="Z69" s="12">
        <v>0.10577401692384271</v>
      </c>
      <c r="AA69" s="12">
        <v>0.46337776302933098</v>
      </c>
      <c r="AB69" s="12">
        <v>0.40723226960160758</v>
      </c>
      <c r="AC69" s="12">
        <v>0.12938996736906144</v>
      </c>
      <c r="AD69" s="12">
        <v>3.473259222388142E-2</v>
      </c>
      <c r="AE69" s="12">
        <v>0.28124366277676383</v>
      </c>
      <c r="AF69" s="2">
        <v>16209.6</v>
      </c>
      <c r="AG69" t="s">
        <v>521</v>
      </c>
      <c r="AH69" s="12">
        <v>0.96386630533000006</v>
      </c>
      <c r="AI69" t="s">
        <v>522</v>
      </c>
      <c r="AJ69" s="12">
        <v>2.3569861548999999E-2</v>
      </c>
      <c r="AK69" t="s">
        <v>525</v>
      </c>
      <c r="AL69" s="12">
        <v>4.9591652379999997E-3</v>
      </c>
      <c r="AM69" t="s">
        <v>509</v>
      </c>
      <c r="AN69" s="12">
        <v>0.20229998404999999</v>
      </c>
      <c r="AO69" t="s">
        <v>508</v>
      </c>
      <c r="AP69" s="12">
        <v>0.19339588438999999</v>
      </c>
      <c r="AQ69" t="s">
        <v>517</v>
      </c>
      <c r="AR69" s="12">
        <v>0.12326522325999999</v>
      </c>
      <c r="AS69" t="s">
        <v>511</v>
      </c>
      <c r="AT69" s="12">
        <v>0.10014936845</v>
      </c>
      <c r="AU69" t="s">
        <v>513</v>
      </c>
      <c r="AV69" s="12">
        <v>8.8388415969000003E-2</v>
      </c>
      <c r="AW69" t="s">
        <v>569</v>
      </c>
      <c r="AX69" s="12">
        <v>0.11881704842</v>
      </c>
      <c r="AY69" t="s">
        <v>561</v>
      </c>
      <c r="AZ69" s="12">
        <v>0.11134628395</v>
      </c>
      <c r="BA69" t="s">
        <v>565</v>
      </c>
      <c r="BB69" s="12">
        <v>0.10713250217</v>
      </c>
      <c r="BC69" t="s">
        <v>564</v>
      </c>
      <c r="BD69" s="12">
        <v>9.6501401371999987E-2</v>
      </c>
      <c r="BE69" t="s">
        <v>563</v>
      </c>
      <c r="BF69" s="12">
        <v>9.582487677599999E-2</v>
      </c>
    </row>
    <row r="70" spans="1:58" x14ac:dyDescent="0.25">
      <c r="A70" s="26" t="s">
        <v>61</v>
      </c>
      <c r="B70" s="3" t="s">
        <v>435</v>
      </c>
      <c r="C70" t="s">
        <v>640</v>
      </c>
      <c r="D70" s="1">
        <v>1424</v>
      </c>
      <c r="E70" s="1">
        <v>557333</v>
      </c>
      <c r="F70" s="1">
        <v>136644.4</v>
      </c>
      <c r="G70" s="36">
        <f t="shared" ref="G70:G71" si="20">F$69/F70</f>
        <v>0.79392935239204832</v>
      </c>
      <c r="H70" s="1">
        <v>386092</v>
      </c>
      <c r="I70" s="1">
        <v>204393.5</v>
      </c>
      <c r="J70" s="12">
        <v>0.3586179894675523</v>
      </c>
      <c r="K70" s="12">
        <v>0.32604834153466955</v>
      </c>
      <c r="L70" s="12">
        <v>0.31533381536308841</v>
      </c>
      <c r="M70" s="12">
        <v>1.58074535070592E-3</v>
      </c>
      <c r="N70" s="12">
        <v>0.43104247228572851</v>
      </c>
      <c r="O70" s="12">
        <v>0.52872324076215349</v>
      </c>
      <c r="P70" s="12">
        <v>3.9738181733023825E-3</v>
      </c>
      <c r="Q70" s="12">
        <v>1.7979661076487585E-2</v>
      </c>
      <c r="R70" s="12">
        <v>1.8280954067638338E-2</v>
      </c>
      <c r="S70" s="12">
        <v>0.27390343109560294</v>
      </c>
      <c r="T70" s="12">
        <v>8.4714631554604514E-2</v>
      </c>
      <c r="U70" s="12">
        <v>1.1928772785419674E-3</v>
      </c>
      <c r="V70" s="12">
        <v>3.8786807216395258E-4</v>
      </c>
      <c r="W70" s="12">
        <v>0.34841932783194923</v>
      </c>
      <c r="X70" s="12">
        <v>0.12321097681280756</v>
      </c>
      <c r="Y70" s="12">
        <v>6.3411307012947477E-2</v>
      </c>
      <c r="Z70" s="12">
        <v>0.10634047205739862</v>
      </c>
      <c r="AA70" s="12">
        <v>0.47094319269578555</v>
      </c>
      <c r="AB70" s="12">
        <v>0.40803735828178833</v>
      </c>
      <c r="AC70" s="12">
        <v>0.12101966857039147</v>
      </c>
      <c r="AD70" s="12">
        <v>4.1091548574255517E-2</v>
      </c>
      <c r="AE70" s="12">
        <v>0.28838862038985869</v>
      </c>
      <c r="AF70" s="2">
        <v>16817.400000000001</v>
      </c>
      <c r="AG70" t="s">
        <v>521</v>
      </c>
      <c r="AH70" s="12">
        <v>0.96689467426999998</v>
      </c>
      <c r="AI70" t="s">
        <v>522</v>
      </c>
      <c r="AJ70" s="12">
        <v>2.3130531221999998E-2</v>
      </c>
      <c r="AK70" t="s">
        <v>525</v>
      </c>
      <c r="AL70" s="12">
        <v>3.9372262979999999E-3</v>
      </c>
      <c r="AM70" t="s">
        <v>509</v>
      </c>
      <c r="AN70" s="12">
        <v>0.19325249093999999</v>
      </c>
      <c r="AO70" t="s">
        <v>508</v>
      </c>
      <c r="AP70" s="12">
        <v>0.19012399616</v>
      </c>
      <c r="AQ70" t="s">
        <v>517</v>
      </c>
      <c r="AR70" s="12">
        <v>0.13112716931999999</v>
      </c>
      <c r="AS70" t="s">
        <v>511</v>
      </c>
      <c r="AT70" s="12">
        <v>9.8820463112000004E-2</v>
      </c>
      <c r="AU70" t="s">
        <v>513</v>
      </c>
      <c r="AV70" s="12">
        <v>8.5230658905999998E-2</v>
      </c>
      <c r="AW70" t="s">
        <v>569</v>
      </c>
      <c r="AX70" s="12">
        <v>0.11794354629000001</v>
      </c>
      <c r="AY70" t="s">
        <v>565</v>
      </c>
      <c r="AZ70" s="12">
        <v>0.10985129678</v>
      </c>
      <c r="BA70" t="s">
        <v>561</v>
      </c>
      <c r="BB70" s="12">
        <v>0.10398646705</v>
      </c>
      <c r="BC70" t="s">
        <v>564</v>
      </c>
      <c r="BD70" s="12">
        <v>0.10006220096</v>
      </c>
      <c r="BE70" t="s">
        <v>563</v>
      </c>
      <c r="BF70" s="12">
        <v>9.6979654959999995E-2</v>
      </c>
    </row>
    <row r="71" spans="1:58" x14ac:dyDescent="0.25">
      <c r="A71" s="26" t="s">
        <v>61</v>
      </c>
      <c r="B71" s="3" t="s">
        <v>435</v>
      </c>
      <c r="C71" t="s">
        <v>641</v>
      </c>
      <c r="D71" s="1">
        <v>1636</v>
      </c>
      <c r="E71" s="1">
        <v>587540.6</v>
      </c>
      <c r="F71" s="1">
        <v>143628.5</v>
      </c>
      <c r="G71" s="36">
        <f t="shared" si="20"/>
        <v>0.75532363005949377</v>
      </c>
      <c r="H71" s="1">
        <v>404701.3</v>
      </c>
      <c r="I71" s="1">
        <v>214098.8</v>
      </c>
      <c r="J71" s="12">
        <v>0.35650431495141982</v>
      </c>
      <c r="K71" s="12">
        <v>0.32414673967910268</v>
      </c>
      <c r="L71" s="12">
        <v>0.31934908461760719</v>
      </c>
      <c r="M71" s="12">
        <v>1.5845044681243627E-3</v>
      </c>
      <c r="N71" s="12">
        <v>0.42897495970507243</v>
      </c>
      <c r="O71" s="12">
        <v>0.53165026439738639</v>
      </c>
      <c r="P71" s="12">
        <v>3.9488680867655092E-3</v>
      </c>
      <c r="Q71" s="12">
        <v>1.7750655336510511E-2</v>
      </c>
      <c r="R71" s="12">
        <v>1.7675391722394927E-2</v>
      </c>
      <c r="S71" s="12">
        <v>0.27174000981699314</v>
      </c>
      <c r="T71" s="12">
        <v>8.4764305134426662E-2</v>
      </c>
      <c r="U71" s="12">
        <v>1.2154969243569349E-3</v>
      </c>
      <c r="V71" s="12">
        <v>3.6900754376742776E-4</v>
      </c>
      <c r="W71" s="12">
        <v>0.34595599062860088</v>
      </c>
      <c r="X71" s="12">
        <v>0.12412689682061707</v>
      </c>
      <c r="Y71" s="12">
        <v>6.3848470185234818E-2</v>
      </c>
      <c r="Z71" s="12">
        <v>0.10956446666225714</v>
      </c>
      <c r="AA71" s="12">
        <v>0.46706719070379488</v>
      </c>
      <c r="AB71" s="12">
        <v>0.41004048639371715</v>
      </c>
      <c r="AC71" s="12">
        <v>0.12289239252655287</v>
      </c>
      <c r="AD71" s="12">
        <v>4.2912374633168208E-2</v>
      </c>
      <c r="AE71" s="12">
        <v>0.29101619803869011</v>
      </c>
      <c r="AF71" s="2">
        <v>16643.5</v>
      </c>
      <c r="AG71" t="s">
        <v>521</v>
      </c>
      <c r="AH71" s="12">
        <v>0.96537945152999993</v>
      </c>
      <c r="AI71" t="s">
        <v>522</v>
      </c>
      <c r="AJ71" s="12">
        <v>2.3053200661000001E-2</v>
      </c>
      <c r="AK71" t="s">
        <v>525</v>
      </c>
      <c r="AL71" s="12">
        <v>5.531109157E-3</v>
      </c>
      <c r="AM71" t="s">
        <v>509</v>
      </c>
      <c r="AN71" s="12">
        <v>0.19216639454999998</v>
      </c>
      <c r="AO71" t="s">
        <v>508</v>
      </c>
      <c r="AP71" s="12">
        <v>0.19026930373999998</v>
      </c>
      <c r="AQ71" t="s">
        <v>517</v>
      </c>
      <c r="AR71" s="12">
        <v>0.12966510872000001</v>
      </c>
      <c r="AS71" t="s">
        <v>511</v>
      </c>
      <c r="AT71" s="12">
        <v>9.8683084407999999E-2</v>
      </c>
      <c r="AU71" t="s">
        <v>513</v>
      </c>
      <c r="AV71" s="12">
        <v>8.5125506387000005E-2</v>
      </c>
      <c r="AW71" t="s">
        <v>569</v>
      </c>
      <c r="AX71" s="12">
        <v>0.1180120744</v>
      </c>
      <c r="AY71" t="s">
        <v>565</v>
      </c>
      <c r="AZ71" s="12">
        <v>0.10834647493000001</v>
      </c>
      <c r="BA71" t="s">
        <v>561</v>
      </c>
      <c r="BB71" s="12">
        <v>0.10553163987</v>
      </c>
      <c r="BC71" t="s">
        <v>564</v>
      </c>
      <c r="BD71" s="12">
        <v>9.9839837695999994E-2</v>
      </c>
      <c r="BE71" t="s">
        <v>563</v>
      </c>
      <c r="BF71" s="12">
        <v>9.5813212482000004E-2</v>
      </c>
    </row>
    <row r="72" spans="1:58" x14ac:dyDescent="0.25">
      <c r="A72" s="26" t="s">
        <v>62</v>
      </c>
      <c r="B72" s="3" t="s">
        <v>436</v>
      </c>
      <c r="C72" t="s">
        <v>642</v>
      </c>
      <c r="D72" s="1">
        <v>1404</v>
      </c>
      <c r="E72" s="1">
        <v>464647</v>
      </c>
      <c r="F72" s="1">
        <v>109604</v>
      </c>
      <c r="G72" s="36">
        <f>F$72/F72</f>
        <v>1</v>
      </c>
      <c r="H72" s="1">
        <v>314287</v>
      </c>
      <c r="I72" s="1">
        <v>159664</v>
      </c>
      <c r="J72" s="12">
        <v>0.44243823218130723</v>
      </c>
      <c r="K72" s="12">
        <v>0.27190613481259807</v>
      </c>
      <c r="L72" s="12">
        <v>0.28565563300609464</v>
      </c>
      <c r="M72" s="12">
        <v>0</v>
      </c>
      <c r="N72" s="12">
        <v>0.93189117185504178</v>
      </c>
      <c r="O72" s="12">
        <v>2.9378489836137368E-2</v>
      </c>
      <c r="P72" s="12">
        <v>9.3062296996459983E-4</v>
      </c>
      <c r="Q72" s="12">
        <v>2.5072077661399218E-2</v>
      </c>
      <c r="R72" s="12">
        <v>1.2727637677457028E-2</v>
      </c>
      <c r="S72" s="12">
        <v>0.34724097660669317</v>
      </c>
      <c r="T72" s="12">
        <v>9.5197255574614059E-2</v>
      </c>
      <c r="U72" s="12">
        <v>0</v>
      </c>
      <c r="V72" s="12">
        <v>0</v>
      </c>
      <c r="W72" s="12">
        <v>0.22929820079559141</v>
      </c>
      <c r="X72" s="12">
        <v>0.11964891792270355</v>
      </c>
      <c r="Y72" s="12">
        <v>8.7998613189299663E-2</v>
      </c>
      <c r="Z72" s="12">
        <v>0.12061603591109814</v>
      </c>
      <c r="AA72" s="12">
        <v>0.53224334878289115</v>
      </c>
      <c r="AB72" s="12">
        <v>0.36432976898653335</v>
      </c>
      <c r="AC72" s="12">
        <v>0.10342688223057553</v>
      </c>
      <c r="AD72" s="12">
        <v>6.6968358819021204E-2</v>
      </c>
      <c r="AE72" s="12">
        <v>0.3022973614101675</v>
      </c>
      <c r="AF72" s="2">
        <v>18742.3</v>
      </c>
      <c r="AG72" t="s">
        <v>521</v>
      </c>
      <c r="AH72" s="12">
        <v>0.96812160140000003</v>
      </c>
      <c r="AI72" t="s">
        <v>522</v>
      </c>
      <c r="AJ72" s="12">
        <v>1.8530345608000001E-2</v>
      </c>
      <c r="AK72" t="s">
        <v>532</v>
      </c>
      <c r="AL72" s="12">
        <v>8.1931316379999994E-3</v>
      </c>
      <c r="AM72" t="s">
        <v>508</v>
      </c>
      <c r="AN72" s="12">
        <v>0.21044508054000002</v>
      </c>
      <c r="AO72" t="s">
        <v>509</v>
      </c>
      <c r="AP72" s="12">
        <v>0.17062356177000002</v>
      </c>
      <c r="AQ72" t="s">
        <v>517</v>
      </c>
      <c r="AR72" s="12">
        <v>0.12142897233</v>
      </c>
      <c r="AS72" t="s">
        <v>511</v>
      </c>
      <c r="AT72" s="12">
        <v>9.4179716001999994E-2</v>
      </c>
      <c r="AU72" t="s">
        <v>513</v>
      </c>
      <c r="AV72" s="12">
        <v>7.1841499690999996E-2</v>
      </c>
      <c r="AW72" t="s">
        <v>569</v>
      </c>
      <c r="AX72" s="12">
        <v>0.11611452180000001</v>
      </c>
      <c r="AY72" t="s">
        <v>560</v>
      </c>
      <c r="AZ72" s="12">
        <v>0.11422255685999999</v>
      </c>
      <c r="BA72" t="s">
        <v>567</v>
      </c>
      <c r="BB72" s="12">
        <v>0.1064326808</v>
      </c>
      <c r="BC72" t="s">
        <v>561</v>
      </c>
      <c r="BD72" s="12">
        <v>9.7513417505999997E-2</v>
      </c>
      <c r="BE72" t="s">
        <v>563</v>
      </c>
      <c r="BF72" s="12">
        <v>9.6528823507000011E-2</v>
      </c>
    </row>
    <row r="73" spans="1:58" x14ac:dyDescent="0.25">
      <c r="A73" s="26" t="s">
        <v>62</v>
      </c>
      <c r="B73" s="3" t="s">
        <v>436</v>
      </c>
      <c r="C73" t="s">
        <v>643</v>
      </c>
      <c r="D73" s="1">
        <v>1649</v>
      </c>
      <c r="E73" s="1">
        <v>538341.19999999995</v>
      </c>
      <c r="F73" s="1">
        <v>126250.4</v>
      </c>
      <c r="G73" s="36">
        <f t="shared" ref="G73:G74" si="21">F$72/F73</f>
        <v>0.86814774448239374</v>
      </c>
      <c r="H73" s="1">
        <v>362832</v>
      </c>
      <c r="I73" s="1">
        <v>183855.1</v>
      </c>
      <c r="J73" s="12">
        <v>0.45237060635055415</v>
      </c>
      <c r="K73" s="12">
        <v>0.26062705543903225</v>
      </c>
      <c r="L73" s="12">
        <v>0.28700210058740405</v>
      </c>
      <c r="M73" s="12">
        <v>0</v>
      </c>
      <c r="N73" s="12">
        <v>0.92434558623180607</v>
      </c>
      <c r="O73" s="12">
        <v>2.5504869687541586E-2</v>
      </c>
      <c r="P73" s="12">
        <v>8.0791823233827386E-4</v>
      </c>
      <c r="Q73" s="12">
        <v>3.2313402571397795E-2</v>
      </c>
      <c r="R73" s="12">
        <v>1.7027748030897329E-2</v>
      </c>
      <c r="S73" s="12">
        <v>0.35105322438582376</v>
      </c>
      <c r="T73" s="12">
        <v>0.10131738196473042</v>
      </c>
      <c r="U73" s="12">
        <v>0</v>
      </c>
      <c r="V73" s="12">
        <v>0</v>
      </c>
      <c r="W73" s="12">
        <v>0.22772917947190666</v>
      </c>
      <c r="X73" s="12">
        <v>0.11591820699181943</v>
      </c>
      <c r="Y73" s="12">
        <v>8.3242825369266166E-2</v>
      </c>
      <c r="Z73" s="12">
        <v>0.12073902340111399</v>
      </c>
      <c r="AA73" s="12">
        <v>0.53368781405841093</v>
      </c>
      <c r="AB73" s="12">
        <v>0.36082151026848236</v>
      </c>
      <c r="AC73" s="12">
        <v>0.10549043805009727</v>
      </c>
      <c r="AD73" s="12">
        <v>6.9292770557558628E-2</v>
      </c>
      <c r="AE73" s="12">
        <v>0.29132691856817883</v>
      </c>
      <c r="AF73" s="2">
        <v>18438.400000000001</v>
      </c>
      <c r="AG73" t="s">
        <v>521</v>
      </c>
      <c r="AH73" s="12">
        <v>0.96698431880000002</v>
      </c>
      <c r="AI73" t="s">
        <v>522</v>
      </c>
      <c r="AJ73" s="12">
        <v>1.9644837320999999E-2</v>
      </c>
      <c r="AK73" t="s">
        <v>532</v>
      </c>
      <c r="AL73" s="12">
        <v>8.6832061670000012E-3</v>
      </c>
      <c r="AM73" t="s">
        <v>508</v>
      </c>
      <c r="AN73" s="12">
        <v>0.20331973893999999</v>
      </c>
      <c r="AO73" t="s">
        <v>509</v>
      </c>
      <c r="AP73" s="12">
        <v>0.16879336672</v>
      </c>
      <c r="AQ73" t="s">
        <v>517</v>
      </c>
      <c r="AR73" s="12">
        <v>0.11718272066999999</v>
      </c>
      <c r="AS73" t="s">
        <v>511</v>
      </c>
      <c r="AT73" s="12">
        <v>9.8227471449999992E-2</v>
      </c>
      <c r="AU73" t="s">
        <v>513</v>
      </c>
      <c r="AV73" s="12">
        <v>7.432340799800001E-2</v>
      </c>
      <c r="AW73" t="s">
        <v>560</v>
      </c>
      <c r="AX73" s="12">
        <v>0.12323593330999999</v>
      </c>
      <c r="AY73" t="s">
        <v>569</v>
      </c>
      <c r="AZ73" s="12">
        <v>0.11174775333999999</v>
      </c>
      <c r="BA73" t="s">
        <v>561</v>
      </c>
      <c r="BB73" s="12">
        <v>9.6417595033999992E-2</v>
      </c>
      <c r="BC73" t="s">
        <v>567</v>
      </c>
      <c r="BD73" s="12">
        <v>9.6156616400000006E-2</v>
      </c>
      <c r="BE73" t="s">
        <v>564</v>
      </c>
      <c r="BF73" s="12">
        <v>9.4829159624000001E-2</v>
      </c>
    </row>
    <row r="74" spans="1:58" x14ac:dyDescent="0.25">
      <c r="A74" s="26" t="s">
        <v>62</v>
      </c>
      <c r="B74" s="3" t="s">
        <v>436</v>
      </c>
      <c r="C74" t="s">
        <v>644</v>
      </c>
      <c r="D74" s="1">
        <v>2028</v>
      </c>
      <c r="E74" s="1">
        <v>600097.1</v>
      </c>
      <c r="F74" s="1">
        <v>138267.5</v>
      </c>
      <c r="G74" s="36">
        <f t="shared" si="21"/>
        <v>0.7926953188565643</v>
      </c>
      <c r="H74" s="1">
        <v>397252.5</v>
      </c>
      <c r="I74" s="1">
        <v>201679.8</v>
      </c>
      <c r="J74" s="12">
        <v>0.44686046974162402</v>
      </c>
      <c r="K74" s="12">
        <v>0.26722136438425514</v>
      </c>
      <c r="L74" s="12">
        <v>0.28591831052127215</v>
      </c>
      <c r="M74" s="12">
        <v>0</v>
      </c>
      <c r="N74" s="12">
        <v>0.92352505107852534</v>
      </c>
      <c r="O74" s="12">
        <v>2.8754045600014464E-2</v>
      </c>
      <c r="P74" s="12">
        <v>7.3770047191133129E-4</v>
      </c>
      <c r="Q74" s="12">
        <v>3.0976187462708155E-2</v>
      </c>
      <c r="R74" s="12">
        <v>1.6007087710416406E-2</v>
      </c>
      <c r="S74" s="12">
        <v>0.34800817256405159</v>
      </c>
      <c r="T74" s="12">
        <v>9.8852297177572462E-2</v>
      </c>
      <c r="U74" s="12">
        <v>0</v>
      </c>
      <c r="V74" s="12">
        <v>0</v>
      </c>
      <c r="W74" s="12">
        <v>0.2317290035619361</v>
      </c>
      <c r="X74" s="12">
        <v>0.11450897716383099</v>
      </c>
      <c r="Y74" s="12">
        <v>8.6716690473176997E-2</v>
      </c>
      <c r="Z74" s="12">
        <v>0.12018500370658325</v>
      </c>
      <c r="AA74" s="12">
        <v>0.53498580649827321</v>
      </c>
      <c r="AB74" s="12">
        <v>0.3537760500479144</v>
      </c>
      <c r="AC74" s="12">
        <v>0.11123828810096371</v>
      </c>
      <c r="AD74" s="12">
        <v>6.8014681685862541E-2</v>
      </c>
      <c r="AE74" s="12">
        <v>0.28622026144972607</v>
      </c>
      <c r="AF74" s="2">
        <v>18539.7</v>
      </c>
      <c r="AG74" t="s">
        <v>521</v>
      </c>
      <c r="AH74" s="12">
        <v>0.96897707542000011</v>
      </c>
      <c r="AI74" t="s">
        <v>522</v>
      </c>
      <c r="AJ74" s="12">
        <v>1.8620373801000002E-2</v>
      </c>
      <c r="AK74" t="s">
        <v>532</v>
      </c>
      <c r="AL74" s="12">
        <v>8.1223266269999997E-3</v>
      </c>
      <c r="AM74" t="s">
        <v>508</v>
      </c>
      <c r="AN74" s="12">
        <v>0.19807974394</v>
      </c>
      <c r="AO74" t="s">
        <v>509</v>
      </c>
      <c r="AP74" s="12">
        <v>0.17713336411</v>
      </c>
      <c r="AQ74" t="s">
        <v>517</v>
      </c>
      <c r="AR74" s="12">
        <v>0.11104127947</v>
      </c>
      <c r="AS74" t="s">
        <v>511</v>
      </c>
      <c r="AT74" s="12">
        <v>0.10107660656</v>
      </c>
      <c r="AU74" t="s">
        <v>513</v>
      </c>
      <c r="AV74" s="12">
        <v>7.1717787673000008E-2</v>
      </c>
      <c r="AW74" t="s">
        <v>560</v>
      </c>
      <c r="AX74" s="12">
        <v>0.12419112949000001</v>
      </c>
      <c r="AY74" t="s">
        <v>569</v>
      </c>
      <c r="AZ74" s="12">
        <v>0.11135366349</v>
      </c>
      <c r="BA74" t="s">
        <v>561</v>
      </c>
      <c r="BB74" s="12">
        <v>9.9973893697999999E-2</v>
      </c>
      <c r="BC74" t="s">
        <v>563</v>
      </c>
      <c r="BD74" s="12">
        <v>9.4910481517999995E-2</v>
      </c>
      <c r="BE74" t="s">
        <v>564</v>
      </c>
      <c r="BF74" s="12">
        <v>9.2225512651E-2</v>
      </c>
    </row>
    <row r="75" spans="1:58" x14ac:dyDescent="0.25">
      <c r="A75" s="26" t="s">
        <v>63</v>
      </c>
      <c r="B75" s="3" t="s">
        <v>437</v>
      </c>
      <c r="C75" t="s">
        <v>645</v>
      </c>
      <c r="D75" s="1">
        <v>171</v>
      </c>
      <c r="E75" s="1">
        <v>134129</v>
      </c>
      <c r="F75" s="1">
        <v>24862</v>
      </c>
      <c r="G75" s="36">
        <f>F$75/F75</f>
        <v>1</v>
      </c>
      <c r="H75" s="1">
        <v>68506</v>
      </c>
      <c r="I75" s="1">
        <v>33856</v>
      </c>
      <c r="J75" s="12">
        <v>0.39039498029120745</v>
      </c>
      <c r="K75" s="12">
        <v>0.1322097980854316</v>
      </c>
      <c r="L75" s="12">
        <v>0.47739522162336095</v>
      </c>
      <c r="M75" s="12">
        <v>0</v>
      </c>
      <c r="N75" s="12">
        <v>0.89703161451210678</v>
      </c>
      <c r="O75" s="12">
        <v>3.4590941999839112E-3</v>
      </c>
      <c r="P75" s="12">
        <v>0</v>
      </c>
      <c r="Q75" s="12">
        <v>2.2484112299895422E-2</v>
      </c>
      <c r="R75" s="12">
        <v>7.7025178988013837E-2</v>
      </c>
      <c r="S75" s="12">
        <v>0.33448636473332799</v>
      </c>
      <c r="T75" s="12">
        <v>5.5908615557879494E-2</v>
      </c>
      <c r="U75" s="12">
        <v>0</v>
      </c>
      <c r="V75" s="12">
        <v>0</v>
      </c>
      <c r="W75" s="12">
        <v>0.16269809347598746</v>
      </c>
      <c r="X75" s="12">
        <v>0.11427077467621269</v>
      </c>
      <c r="Y75" s="12">
        <v>3.6360711125412275E-2</v>
      </c>
      <c r="Z75" s="12">
        <v>0.29627544043118009</v>
      </c>
      <c r="AA75" s="12">
        <v>0.49356447590700669</v>
      </c>
      <c r="AB75" s="12">
        <v>0.34321454428445014</v>
      </c>
      <c r="AC75" s="12">
        <v>0.16322097980854317</v>
      </c>
      <c r="AD75" s="12">
        <v>6.2625693829941279E-2</v>
      </c>
      <c r="AE75" s="12">
        <v>0.26083983589413562</v>
      </c>
      <c r="AF75" s="2">
        <v>15064.4</v>
      </c>
      <c r="AG75" t="s">
        <v>521</v>
      </c>
      <c r="AH75" s="12">
        <v>0.99859222910000001</v>
      </c>
      <c r="AI75" t="s">
        <v>532</v>
      </c>
      <c r="AJ75" s="12">
        <v>1.4077708950000001E-3</v>
      </c>
      <c r="AK75" t="s">
        <v>369</v>
      </c>
      <c r="AL75" s="12">
        <v>0</v>
      </c>
      <c r="AM75" t="s">
        <v>519</v>
      </c>
      <c r="AN75" s="12">
        <v>0.14118993134999999</v>
      </c>
      <c r="AO75" t="s">
        <v>511</v>
      </c>
      <c r="AP75" s="12">
        <v>0.13699466056000001</v>
      </c>
      <c r="AQ75" t="s">
        <v>509</v>
      </c>
      <c r="AR75" s="12">
        <v>0.13188405797</v>
      </c>
      <c r="AS75" t="s">
        <v>508</v>
      </c>
      <c r="AT75" s="12">
        <v>0.11258581236</v>
      </c>
      <c r="AU75" t="s">
        <v>515</v>
      </c>
      <c r="AV75" s="12">
        <v>7.7650648359999991E-2</v>
      </c>
      <c r="AW75" t="s">
        <v>565</v>
      </c>
      <c r="AX75" s="12">
        <v>0.17420890039</v>
      </c>
      <c r="AY75" t="s">
        <v>560</v>
      </c>
      <c r="AZ75" s="12">
        <v>0.13613592719000001</v>
      </c>
      <c r="BA75" t="s">
        <v>562</v>
      </c>
      <c r="BB75" s="12">
        <v>0.10173666194000001</v>
      </c>
      <c r="BC75" t="s">
        <v>564</v>
      </c>
      <c r="BD75" s="12">
        <v>9.7395007096999997E-2</v>
      </c>
      <c r="BE75" t="s">
        <v>561</v>
      </c>
      <c r="BF75" s="12">
        <v>9.4097019287000011E-2</v>
      </c>
    </row>
    <row r="76" spans="1:58" x14ac:dyDescent="0.25">
      <c r="A76" s="26" t="s">
        <v>63</v>
      </c>
      <c r="B76" s="3" t="s">
        <v>437</v>
      </c>
      <c r="C76" t="s">
        <v>646</v>
      </c>
      <c r="D76" s="1">
        <v>402</v>
      </c>
      <c r="E76" s="1">
        <v>251374.1</v>
      </c>
      <c r="F76" s="1">
        <v>41863.760000000002</v>
      </c>
      <c r="G76" s="36">
        <f t="shared" ref="G76:G77" si="22">F$75/F76</f>
        <v>0.59387881069450044</v>
      </c>
      <c r="H76" s="1">
        <v>117370.3</v>
      </c>
      <c r="I76" s="1">
        <v>58406.91</v>
      </c>
      <c r="J76" s="12">
        <v>0.40903755419962273</v>
      </c>
      <c r="K76" s="12">
        <v>0.15917562111000061</v>
      </c>
      <c r="L76" s="12">
        <v>0.4317868246903766</v>
      </c>
      <c r="M76" s="12">
        <v>7.622344481241054E-4</v>
      </c>
      <c r="N76" s="12">
        <v>0.85843794250683647</v>
      </c>
      <c r="O76" s="12">
        <v>3.5302610181216399E-3</v>
      </c>
      <c r="P76" s="12">
        <v>2.8819676015723384E-3</v>
      </c>
      <c r="Q76" s="12">
        <v>4.6073979021473463E-2</v>
      </c>
      <c r="R76" s="12">
        <v>8.9075849851996097E-2</v>
      </c>
      <c r="S76" s="12">
        <v>0.34710069043009995</v>
      </c>
      <c r="T76" s="12">
        <v>6.1936863769522843E-2</v>
      </c>
      <c r="U76" s="12">
        <v>7.622344481241054E-4</v>
      </c>
      <c r="V76" s="12">
        <v>0</v>
      </c>
      <c r="W76" s="12">
        <v>0.17367981280229008</v>
      </c>
      <c r="X76" s="12">
        <v>0.13749099459771411</v>
      </c>
      <c r="Y76" s="12">
        <v>5.9135634257410225E-2</v>
      </c>
      <c r="Z76" s="12">
        <v>0.22065600414296277</v>
      </c>
      <c r="AA76" s="12">
        <v>0.41569175821760868</v>
      </c>
      <c r="AB76" s="12">
        <v>0.39584714798670739</v>
      </c>
      <c r="AC76" s="12">
        <v>0.18846109379568388</v>
      </c>
      <c r="AD76" s="12">
        <v>7.2602652031255668E-2</v>
      </c>
      <c r="AE76" s="12">
        <v>0.21570828802764014</v>
      </c>
      <c r="AF76" s="2">
        <v>15703</v>
      </c>
      <c r="AG76" t="s">
        <v>521</v>
      </c>
      <c r="AH76" s="12">
        <v>0.96376512764</v>
      </c>
      <c r="AI76" t="s">
        <v>522</v>
      </c>
      <c r="AJ76" s="12">
        <v>2.0627076975000002E-2</v>
      </c>
      <c r="AK76" t="s">
        <v>533</v>
      </c>
      <c r="AL76" s="12">
        <v>7.1828474080000001E-3</v>
      </c>
      <c r="AM76" t="s">
        <v>509</v>
      </c>
      <c r="AN76" s="12">
        <v>0.14197109617000001</v>
      </c>
      <c r="AO76" t="s">
        <v>508</v>
      </c>
      <c r="AP76" s="12">
        <v>0.13305683751</v>
      </c>
      <c r="AQ76" t="s">
        <v>511</v>
      </c>
      <c r="AR76" s="12">
        <v>0.11545965736</v>
      </c>
      <c r="AS76" t="s">
        <v>515</v>
      </c>
      <c r="AT76" s="12">
        <v>0.10386591182</v>
      </c>
      <c r="AU76" t="s">
        <v>519</v>
      </c>
      <c r="AV76" s="12">
        <v>9.4098907006000002E-2</v>
      </c>
      <c r="AW76" t="s">
        <v>565</v>
      </c>
      <c r="AX76" s="12">
        <v>0.14023239231000001</v>
      </c>
      <c r="AY76" t="s">
        <v>560</v>
      </c>
      <c r="AZ76" s="12">
        <v>0.10389595204</v>
      </c>
      <c r="BA76" t="s">
        <v>562</v>
      </c>
      <c r="BB76" s="12">
        <v>0.10132573264</v>
      </c>
      <c r="BC76" t="s">
        <v>564</v>
      </c>
      <c r="BD76" s="12">
        <v>0.10113301864</v>
      </c>
      <c r="BE76" t="s">
        <v>570</v>
      </c>
      <c r="BF76" s="12">
        <v>7.2918583219999999E-2</v>
      </c>
    </row>
    <row r="77" spans="1:58" x14ac:dyDescent="0.25">
      <c r="A77" s="26" t="s">
        <v>63</v>
      </c>
      <c r="B77" s="3" t="s">
        <v>437</v>
      </c>
      <c r="C77" t="s">
        <v>647</v>
      </c>
      <c r="D77" s="1">
        <v>693</v>
      </c>
      <c r="E77" s="1">
        <v>322308.2</v>
      </c>
      <c r="F77" s="1">
        <v>55332.59</v>
      </c>
      <c r="G77" s="36">
        <f t="shared" si="22"/>
        <v>0.44931928904828061</v>
      </c>
      <c r="H77" s="1">
        <v>155878</v>
      </c>
      <c r="I77" s="1">
        <v>77352.2</v>
      </c>
      <c r="J77" s="12">
        <v>0.41455297863338769</v>
      </c>
      <c r="K77" s="12">
        <v>0.17366257390084219</v>
      </c>
      <c r="L77" s="12">
        <v>0.4117844474657702</v>
      </c>
      <c r="M77" s="12">
        <v>5.766944941489275E-4</v>
      </c>
      <c r="N77" s="12">
        <v>0.83192509152381988</v>
      </c>
      <c r="O77" s="12">
        <v>4.9155479618792474E-3</v>
      </c>
      <c r="P77" s="12">
        <v>4.7807268736200495E-3</v>
      </c>
      <c r="Q77" s="12">
        <v>4.6782736900622221E-2</v>
      </c>
      <c r="R77" s="12">
        <v>0.11159589674005863</v>
      </c>
      <c r="S77" s="12">
        <v>0.35574152592531816</v>
      </c>
      <c r="T77" s="12">
        <v>5.8811633433388896E-2</v>
      </c>
      <c r="U77" s="12">
        <v>5.766944941489275E-4</v>
      </c>
      <c r="V77" s="12">
        <v>0</v>
      </c>
      <c r="W77" s="12">
        <v>0.18591394330176847</v>
      </c>
      <c r="X77" s="12">
        <v>0.13922717154573824</v>
      </c>
      <c r="Y77" s="12">
        <v>6.0804491530217546E-2</v>
      </c>
      <c r="Z77" s="12">
        <v>0.19950141498888813</v>
      </c>
      <c r="AA77" s="12">
        <v>0.4106097328897852</v>
      </c>
      <c r="AB77" s="12">
        <v>0.39126868993481057</v>
      </c>
      <c r="AC77" s="12">
        <v>0.19812157717540424</v>
      </c>
      <c r="AD77" s="12">
        <v>7.7828635890711068E-2</v>
      </c>
      <c r="AE77" s="12">
        <v>0.22425066312637817</v>
      </c>
      <c r="AF77" s="2">
        <v>17020</v>
      </c>
      <c r="AG77" t="s">
        <v>521</v>
      </c>
      <c r="AH77" s="12">
        <v>0.95418446555000003</v>
      </c>
      <c r="AI77" t="s">
        <v>522</v>
      </c>
      <c r="AJ77" s="12">
        <v>2.3240681359000002E-2</v>
      </c>
      <c r="AK77" t="s">
        <v>533</v>
      </c>
      <c r="AL77" s="12">
        <v>5.4344288190000005E-3</v>
      </c>
      <c r="AM77" t="s">
        <v>509</v>
      </c>
      <c r="AN77" s="12">
        <v>0.15341908874999999</v>
      </c>
      <c r="AO77" t="s">
        <v>508</v>
      </c>
      <c r="AP77" s="12">
        <v>0.14268757930000001</v>
      </c>
      <c r="AQ77" t="s">
        <v>511</v>
      </c>
      <c r="AR77" s="12">
        <v>0.104402523</v>
      </c>
      <c r="AS77" t="s">
        <v>515</v>
      </c>
      <c r="AT77" s="12">
        <v>9.3055086891000005E-2</v>
      </c>
      <c r="AU77" t="s">
        <v>519</v>
      </c>
      <c r="AV77" s="12">
        <v>8.6046501446000012E-2</v>
      </c>
      <c r="AW77" t="s">
        <v>565</v>
      </c>
      <c r="AX77" s="12">
        <v>0.12143488544</v>
      </c>
      <c r="AY77" t="s">
        <v>560</v>
      </c>
      <c r="AZ77" s="12">
        <v>0.11597093447000001</v>
      </c>
      <c r="BA77" t="s">
        <v>564</v>
      </c>
      <c r="BB77" s="12">
        <v>0.10938889398000001</v>
      </c>
      <c r="BC77" t="s">
        <v>562</v>
      </c>
      <c r="BD77" s="12">
        <v>9.2946331224000006E-2</v>
      </c>
      <c r="BE77" t="s">
        <v>561</v>
      </c>
      <c r="BF77" s="12">
        <v>7.5151800221000001E-2</v>
      </c>
    </row>
    <row r="78" spans="1:58" x14ac:dyDescent="0.25">
      <c r="A78" s="26" t="s">
        <v>64</v>
      </c>
      <c r="B78" s="3" t="s">
        <v>438</v>
      </c>
      <c r="C78" t="s">
        <v>648</v>
      </c>
      <c r="D78" s="1">
        <v>293</v>
      </c>
      <c r="E78" s="1">
        <v>140529</v>
      </c>
      <c r="F78" s="1">
        <v>27773</v>
      </c>
      <c r="G78" s="36">
        <f>F$78/F78</f>
        <v>1</v>
      </c>
      <c r="H78" s="1">
        <v>77852</v>
      </c>
      <c r="I78" s="1">
        <v>38604</v>
      </c>
      <c r="J78" s="12">
        <v>0.46131134555143483</v>
      </c>
      <c r="K78" s="12">
        <v>0.30558456054441363</v>
      </c>
      <c r="L78" s="12">
        <v>0.23310409390415152</v>
      </c>
      <c r="M78" s="12">
        <v>0</v>
      </c>
      <c r="N78" s="12">
        <v>0.74612033269722389</v>
      </c>
      <c r="O78" s="12">
        <v>0</v>
      </c>
      <c r="P78" s="12">
        <v>1.5446656824973896E-2</v>
      </c>
      <c r="Q78" s="12">
        <v>0.19076081085946783</v>
      </c>
      <c r="R78" s="12">
        <v>4.7672199618334354E-2</v>
      </c>
      <c r="S78" s="12">
        <v>0.39549202462823607</v>
      </c>
      <c r="T78" s="12">
        <v>6.5819320923198796E-2</v>
      </c>
      <c r="U78" s="12">
        <v>0</v>
      </c>
      <c r="V78" s="12">
        <v>0</v>
      </c>
      <c r="W78" s="12">
        <v>0.2615129802326</v>
      </c>
      <c r="X78" s="12">
        <v>8.2994275015302627E-2</v>
      </c>
      <c r="Y78" s="12">
        <v>6.391099269074281E-2</v>
      </c>
      <c r="Z78" s="12">
        <v>0.1302704065099197</v>
      </c>
      <c r="AA78" s="12">
        <v>0.49144852914701331</v>
      </c>
      <c r="AB78" s="12">
        <v>0.37342022827926402</v>
      </c>
      <c r="AC78" s="12">
        <v>0.13513124257372269</v>
      </c>
      <c r="AD78" s="12">
        <v>3.9966874302380009E-2</v>
      </c>
      <c r="AE78" s="12">
        <v>0.26993842940985852</v>
      </c>
      <c r="AF78" s="2">
        <v>23538.1</v>
      </c>
      <c r="AG78" t="s">
        <v>521</v>
      </c>
      <c r="AH78" s="12">
        <v>0.87246606416000005</v>
      </c>
      <c r="AI78" t="s">
        <v>522</v>
      </c>
      <c r="AJ78" s="12">
        <v>9.8692975192000001E-2</v>
      </c>
      <c r="AK78" t="s">
        <v>527</v>
      </c>
      <c r="AL78" s="12">
        <v>1.2098080870000001E-2</v>
      </c>
      <c r="AM78" t="s">
        <v>511</v>
      </c>
      <c r="AN78" s="12">
        <v>0.20140476968000001</v>
      </c>
      <c r="AO78" t="s">
        <v>508</v>
      </c>
      <c r="AP78" s="12">
        <v>0.13573995425999999</v>
      </c>
      <c r="AQ78" t="s">
        <v>509</v>
      </c>
      <c r="AR78" s="12">
        <v>0.13535881520000001</v>
      </c>
      <c r="AS78" t="s">
        <v>515</v>
      </c>
      <c r="AT78" s="12">
        <v>0.13497767614</v>
      </c>
      <c r="AU78" t="s">
        <v>512</v>
      </c>
      <c r="AV78" s="12">
        <v>6.1308940432999996E-2</v>
      </c>
      <c r="AW78" t="s">
        <v>564</v>
      </c>
      <c r="AX78" s="12">
        <v>0.13763854332</v>
      </c>
      <c r="AY78" t="s">
        <v>566</v>
      </c>
      <c r="AZ78" s="12">
        <v>0.12964638468</v>
      </c>
      <c r="BA78" t="s">
        <v>565</v>
      </c>
      <c r="BB78" s="12">
        <v>0.10536831788000001</v>
      </c>
      <c r="BC78" t="s">
        <v>560</v>
      </c>
      <c r="BD78" s="12">
        <v>9.0590364170999998E-2</v>
      </c>
      <c r="BE78" t="s">
        <v>567</v>
      </c>
      <c r="BF78" s="12">
        <v>8.1731131720000003E-2</v>
      </c>
    </row>
    <row r="79" spans="1:58" x14ac:dyDescent="0.25">
      <c r="A79" s="26" t="s">
        <v>64</v>
      </c>
      <c r="B79" s="3" t="s">
        <v>438</v>
      </c>
      <c r="C79" t="s">
        <v>649</v>
      </c>
      <c r="D79" s="1">
        <v>620</v>
      </c>
      <c r="E79" s="1">
        <v>260378.7</v>
      </c>
      <c r="F79" s="1">
        <v>50496.67</v>
      </c>
      <c r="G79" s="36">
        <f t="shared" ref="G79:G80" si="23">F$78/F79</f>
        <v>0.54999666314630258</v>
      </c>
      <c r="H79" s="1">
        <v>145518.79999999999</v>
      </c>
      <c r="I79" s="1">
        <v>73813.179999999993</v>
      </c>
      <c r="J79" s="12">
        <v>0.46308776400503243</v>
      </c>
      <c r="K79" s="12">
        <v>0.30722105041778003</v>
      </c>
      <c r="L79" s="12">
        <v>0.22969118557718757</v>
      </c>
      <c r="M79" s="12">
        <v>1.9595351535061619E-3</v>
      </c>
      <c r="N79" s="12">
        <v>0.73644697759277999</v>
      </c>
      <c r="O79" s="12">
        <v>8.8732583752552403E-3</v>
      </c>
      <c r="P79" s="12">
        <v>1.1980790020411247E-2</v>
      </c>
      <c r="Q79" s="12">
        <v>0.19681812681905558</v>
      </c>
      <c r="R79" s="12">
        <v>4.5880649159637653E-2</v>
      </c>
      <c r="S79" s="12">
        <v>0.40201799445389175</v>
      </c>
      <c r="T79" s="12">
        <v>6.1069967584001086E-2</v>
      </c>
      <c r="U79" s="12">
        <v>1.9595351535061619E-3</v>
      </c>
      <c r="V79" s="12">
        <v>0</v>
      </c>
      <c r="W79" s="12">
        <v>0.23294367727614512</v>
      </c>
      <c r="X79" s="12">
        <v>0.10039830349209165</v>
      </c>
      <c r="Y79" s="12">
        <v>9.8590263476779752E-2</v>
      </c>
      <c r="Z79" s="12">
        <v>0.10497999174995104</v>
      </c>
      <c r="AA79" s="12">
        <v>0.49455696781589759</v>
      </c>
      <c r="AB79" s="12">
        <v>0.3670616300045132</v>
      </c>
      <c r="AC79" s="12">
        <v>0.13838140217958927</v>
      </c>
      <c r="AD79" s="12">
        <v>5.3105680037911412E-2</v>
      </c>
      <c r="AE79" s="12">
        <v>0.23555196808027146</v>
      </c>
      <c r="AF79" s="2">
        <v>23402.5</v>
      </c>
      <c r="AG79" t="s">
        <v>521</v>
      </c>
      <c r="AH79" s="12">
        <v>0.85856816184999996</v>
      </c>
      <c r="AI79" t="s">
        <v>522</v>
      </c>
      <c r="AJ79" s="12">
        <v>0.11269849847999999</v>
      </c>
      <c r="AK79" t="s">
        <v>535</v>
      </c>
      <c r="AL79" s="12">
        <v>7.5677067899999999E-3</v>
      </c>
      <c r="AM79" t="s">
        <v>511</v>
      </c>
      <c r="AN79" s="12">
        <v>0.16083453251000002</v>
      </c>
      <c r="AO79" t="s">
        <v>508</v>
      </c>
      <c r="AP79" s="12">
        <v>0.15779996898000001</v>
      </c>
      <c r="AQ79" t="s">
        <v>515</v>
      </c>
      <c r="AR79" s="12">
        <v>0.14089319115000001</v>
      </c>
      <c r="AS79" t="s">
        <v>509</v>
      </c>
      <c r="AT79" s="12">
        <v>0.12236563408000001</v>
      </c>
      <c r="AU79" t="s">
        <v>517</v>
      </c>
      <c r="AV79" s="12">
        <v>9.6312493295999987E-2</v>
      </c>
      <c r="AW79" t="s">
        <v>564</v>
      </c>
      <c r="AX79" s="12">
        <v>0.14159801095000002</v>
      </c>
      <c r="AY79" t="s">
        <v>565</v>
      </c>
      <c r="AZ79" s="12">
        <v>0.10178875757</v>
      </c>
      <c r="BA79" t="s">
        <v>566</v>
      </c>
      <c r="BB79" s="12">
        <v>9.9157204225000004E-2</v>
      </c>
      <c r="BC79" t="s">
        <v>563</v>
      </c>
      <c r="BD79" s="12">
        <v>8.7651125486000001E-2</v>
      </c>
      <c r="BE79" t="s">
        <v>560</v>
      </c>
      <c r="BF79" s="12">
        <v>8.6713031470999999E-2</v>
      </c>
    </row>
    <row r="80" spans="1:58" x14ac:dyDescent="0.25">
      <c r="A80" s="26" t="s">
        <v>64</v>
      </c>
      <c r="B80" s="3" t="s">
        <v>438</v>
      </c>
      <c r="C80" t="s">
        <v>650</v>
      </c>
      <c r="D80" s="1">
        <v>814</v>
      </c>
      <c r="E80" s="1">
        <v>288147</v>
      </c>
      <c r="F80" s="1">
        <v>55756.98</v>
      </c>
      <c r="G80" s="36">
        <f t="shared" si="23"/>
        <v>0.49810803956742272</v>
      </c>
      <c r="H80" s="1">
        <v>162613.6</v>
      </c>
      <c r="I80" s="1">
        <v>83222.66</v>
      </c>
      <c r="J80" s="12">
        <v>0.46446776708494608</v>
      </c>
      <c r="K80" s="12">
        <v>0.31133734287617443</v>
      </c>
      <c r="L80" s="12">
        <v>0.22419471068913702</v>
      </c>
      <c r="M80" s="12">
        <v>2.3638296048315386E-3</v>
      </c>
      <c r="N80" s="12">
        <v>0.74599700342450392</v>
      </c>
      <c r="O80" s="12">
        <v>8.3160888556015767E-3</v>
      </c>
      <c r="P80" s="12">
        <v>1.2148254801461629E-2</v>
      </c>
      <c r="Q80" s="12">
        <v>0.19139720264619783</v>
      </c>
      <c r="R80" s="12">
        <v>4.214127092249257E-2</v>
      </c>
      <c r="S80" s="12">
        <v>0.4051921391725305</v>
      </c>
      <c r="T80" s="12">
        <v>5.9275627912415627E-2</v>
      </c>
      <c r="U80" s="12">
        <v>2.3638296048315386E-3</v>
      </c>
      <c r="V80" s="12">
        <v>0</v>
      </c>
      <c r="W80" s="12">
        <v>0.23850682013265423</v>
      </c>
      <c r="X80" s="12">
        <v>9.7228544300641817E-2</v>
      </c>
      <c r="Y80" s="12">
        <v>9.635636650335079E-2</v>
      </c>
      <c r="Z80" s="12">
        <v>0.10344032262866461</v>
      </c>
      <c r="AA80" s="12">
        <v>0.48171744595923233</v>
      </c>
      <c r="AB80" s="12">
        <v>0.37729249324479192</v>
      </c>
      <c r="AC80" s="12">
        <v>0.14099006079597567</v>
      </c>
      <c r="AD80" s="12">
        <v>5.5506234376395562E-2</v>
      </c>
      <c r="AE80" s="12">
        <v>0.23483140586165174</v>
      </c>
      <c r="AF80" s="2">
        <v>23807.8</v>
      </c>
      <c r="AG80" t="s">
        <v>521</v>
      </c>
      <c r="AH80" s="12">
        <v>0.85764092419999993</v>
      </c>
      <c r="AI80" t="s">
        <v>522</v>
      </c>
      <c r="AJ80" s="12">
        <v>0.11399265373</v>
      </c>
      <c r="AK80" t="s">
        <v>535</v>
      </c>
      <c r="AL80" s="12">
        <v>6.8537429189999997E-3</v>
      </c>
      <c r="AM80" t="s">
        <v>508</v>
      </c>
      <c r="AN80" s="12">
        <v>0.16240133758</v>
      </c>
      <c r="AO80" t="s">
        <v>511</v>
      </c>
      <c r="AP80" s="12">
        <v>0.15757138456</v>
      </c>
      <c r="AQ80" t="s">
        <v>515</v>
      </c>
      <c r="AR80" s="12">
        <v>0.14218076548</v>
      </c>
      <c r="AS80" t="s">
        <v>509</v>
      </c>
      <c r="AT80" s="12">
        <v>0.12548306443999999</v>
      </c>
      <c r="AU80" t="s">
        <v>517</v>
      </c>
      <c r="AV80" s="12">
        <v>9.9325638167000005E-2</v>
      </c>
      <c r="AW80" t="s">
        <v>564</v>
      </c>
      <c r="AX80" s="12">
        <v>0.14460898472</v>
      </c>
      <c r="AY80" t="s">
        <v>565</v>
      </c>
      <c r="AZ80" s="12">
        <v>0.10168099719000001</v>
      </c>
      <c r="BA80" t="s">
        <v>566</v>
      </c>
      <c r="BB80" s="12">
        <v>9.6691088822000004E-2</v>
      </c>
      <c r="BC80" t="s">
        <v>560</v>
      </c>
      <c r="BD80" s="12">
        <v>9.0122732865999991E-2</v>
      </c>
      <c r="BE80" t="s">
        <v>563</v>
      </c>
      <c r="BF80" s="12">
        <v>8.4401774075000005E-2</v>
      </c>
    </row>
    <row r="81" spans="1:58" x14ac:dyDescent="0.25">
      <c r="A81" s="26" t="s">
        <v>65</v>
      </c>
      <c r="B81" s="3" t="s">
        <v>439</v>
      </c>
      <c r="C81" t="s">
        <v>651</v>
      </c>
      <c r="D81" s="1">
        <v>109</v>
      </c>
      <c r="E81" s="1">
        <v>69027</v>
      </c>
      <c r="F81" s="1">
        <v>11065</v>
      </c>
      <c r="G81" s="36">
        <f>F$81/F81</f>
        <v>1</v>
      </c>
      <c r="H81" s="1">
        <v>30014</v>
      </c>
      <c r="I81" s="1">
        <v>15818</v>
      </c>
      <c r="J81" s="12">
        <v>0.392950745594216</v>
      </c>
      <c r="K81" s="12">
        <v>0.30302756439222772</v>
      </c>
      <c r="L81" s="12">
        <v>0.30402169001355628</v>
      </c>
      <c r="M81" s="12">
        <v>0</v>
      </c>
      <c r="N81" s="12">
        <v>0.55074559421599634</v>
      </c>
      <c r="O81" s="12">
        <v>1.9882512426570268E-3</v>
      </c>
      <c r="P81" s="12">
        <v>1.9701762313601445E-2</v>
      </c>
      <c r="Q81" s="12">
        <v>0.27419792137370086</v>
      </c>
      <c r="R81" s="12">
        <v>0.15336647085404428</v>
      </c>
      <c r="S81" s="12">
        <v>0.28721192950745594</v>
      </c>
      <c r="T81" s="12">
        <v>0.10573881608676006</v>
      </c>
      <c r="U81" s="12">
        <v>0</v>
      </c>
      <c r="V81" s="12">
        <v>0</v>
      </c>
      <c r="W81" s="12">
        <v>0.23750564844103028</v>
      </c>
      <c r="X81" s="12">
        <v>0.17406235878897425</v>
      </c>
      <c r="Y81" s="12">
        <v>0.10293718933574333</v>
      </c>
      <c r="Z81" s="12">
        <v>9.2544057840036151E-2</v>
      </c>
      <c r="AA81" s="12">
        <v>0.49769543605964756</v>
      </c>
      <c r="AB81" s="12">
        <v>0.42675101671938542</v>
      </c>
      <c r="AC81" s="12">
        <v>7.5553547220967007E-2</v>
      </c>
      <c r="AD81" s="12">
        <v>1.5273384545865342E-2</v>
      </c>
      <c r="AE81" s="12">
        <v>0.24563940352462721</v>
      </c>
      <c r="AF81" s="2">
        <v>17729.2</v>
      </c>
      <c r="AG81" t="s">
        <v>521</v>
      </c>
      <c r="AH81" s="12">
        <v>0.73773158608</v>
      </c>
      <c r="AI81" t="s">
        <v>522</v>
      </c>
      <c r="AJ81" s="12">
        <v>0.22403976502</v>
      </c>
      <c r="AK81" t="s">
        <v>526</v>
      </c>
      <c r="AL81" s="12">
        <v>2.4582015363999999E-2</v>
      </c>
      <c r="AM81" t="s">
        <v>511</v>
      </c>
      <c r="AN81" s="12">
        <v>0.19553719008000001</v>
      </c>
      <c r="AO81" t="s">
        <v>509</v>
      </c>
      <c r="AP81" s="12">
        <v>0.13487603306000001</v>
      </c>
      <c r="AQ81" t="s">
        <v>514</v>
      </c>
      <c r="AR81" s="12">
        <v>0.12826446281000001</v>
      </c>
      <c r="AS81" t="s">
        <v>515</v>
      </c>
      <c r="AT81" s="12">
        <v>9.6363636363999999E-2</v>
      </c>
      <c r="AU81" t="s">
        <v>520</v>
      </c>
      <c r="AV81" s="12">
        <v>9.0743801652999986E-2</v>
      </c>
      <c r="AW81" t="s">
        <v>560</v>
      </c>
      <c r="AX81" s="12">
        <v>0.24108483483000001</v>
      </c>
      <c r="AY81" t="s">
        <v>565</v>
      </c>
      <c r="AZ81" s="12">
        <v>0.15521771771999998</v>
      </c>
      <c r="BA81" t="s">
        <v>566</v>
      </c>
      <c r="BB81" s="12">
        <v>0.10670045045</v>
      </c>
      <c r="BC81" t="s">
        <v>562</v>
      </c>
      <c r="BD81" s="12">
        <v>0.10548048048</v>
      </c>
      <c r="BE81" t="s">
        <v>563</v>
      </c>
      <c r="BF81" s="12">
        <v>5.6306306305999997E-2</v>
      </c>
    </row>
    <row r="82" spans="1:58" x14ac:dyDescent="0.25">
      <c r="A82" s="26" t="s">
        <v>65</v>
      </c>
      <c r="B82" s="3" t="s">
        <v>439</v>
      </c>
      <c r="C82" t="s">
        <v>652</v>
      </c>
      <c r="D82" s="1">
        <v>228</v>
      </c>
      <c r="E82" s="1">
        <v>116400.1</v>
      </c>
      <c r="F82" s="1">
        <v>18801.25</v>
      </c>
      <c r="G82" s="36">
        <f t="shared" ref="G82:G83" si="24">F$81/F82</f>
        <v>0.58852469915564121</v>
      </c>
      <c r="H82" s="1">
        <v>51997.13</v>
      </c>
      <c r="I82" s="1">
        <v>26696.75</v>
      </c>
      <c r="J82" s="12">
        <v>0.42765773552290404</v>
      </c>
      <c r="K82" s="12">
        <v>0.26839332491190748</v>
      </c>
      <c r="L82" s="12">
        <v>0.30394947144471779</v>
      </c>
      <c r="M82" s="12">
        <v>0</v>
      </c>
      <c r="N82" s="12">
        <v>0.60153606808057969</v>
      </c>
      <c r="O82" s="12">
        <v>2.0679476098663654E-3</v>
      </c>
      <c r="P82" s="12">
        <v>1.1594973738448242E-2</v>
      </c>
      <c r="Q82" s="12">
        <v>0.25940456086696362</v>
      </c>
      <c r="R82" s="12">
        <v>0.12539751346320058</v>
      </c>
      <c r="S82" s="12">
        <v>0.3443856126587328</v>
      </c>
      <c r="T82" s="12">
        <v>8.3272654743700561E-2</v>
      </c>
      <c r="U82" s="12">
        <v>0</v>
      </c>
      <c r="V82" s="12">
        <v>0</v>
      </c>
      <c r="W82" s="12">
        <v>0.24485765574097468</v>
      </c>
      <c r="X82" s="12">
        <v>0.14419254038960175</v>
      </c>
      <c r="Y82" s="12">
        <v>7.9130376969616376E-2</v>
      </c>
      <c r="Z82" s="12">
        <v>0.10416222325643243</v>
      </c>
      <c r="AA82" s="12">
        <v>0.47198351173459208</v>
      </c>
      <c r="AB82" s="12">
        <v>0.4030051193404694</v>
      </c>
      <c r="AC82" s="12">
        <v>0.12501190080446781</v>
      </c>
      <c r="AD82" s="12">
        <v>2.484568845156572E-2</v>
      </c>
      <c r="AE82" s="12">
        <v>0.20473372781065088</v>
      </c>
      <c r="AF82" s="2">
        <v>19248.8</v>
      </c>
      <c r="AG82" t="s">
        <v>521</v>
      </c>
      <c r="AH82" s="12">
        <v>0.77228242803000002</v>
      </c>
      <c r="AI82" t="s">
        <v>522</v>
      </c>
      <c r="AJ82" s="12">
        <v>0.19890299847000001</v>
      </c>
      <c r="AK82" t="s">
        <v>526</v>
      </c>
      <c r="AL82" s="12">
        <v>1.4467123197E-2</v>
      </c>
      <c r="AM82" t="s">
        <v>511</v>
      </c>
      <c r="AN82" s="12">
        <v>0.17544349939000001</v>
      </c>
      <c r="AO82" t="s">
        <v>509</v>
      </c>
      <c r="AP82" s="12">
        <v>0.15848116645999999</v>
      </c>
      <c r="AQ82" t="s">
        <v>514</v>
      </c>
      <c r="AR82" s="12">
        <v>0.10799513972999999</v>
      </c>
      <c r="AS82" t="s">
        <v>508</v>
      </c>
      <c r="AT82" s="12">
        <v>8.1178614824000003E-2</v>
      </c>
      <c r="AU82" t="s">
        <v>513</v>
      </c>
      <c r="AV82" s="12">
        <v>7.3256379100999997E-2</v>
      </c>
      <c r="AW82" t="s">
        <v>560</v>
      </c>
      <c r="AX82" s="12">
        <v>0.19991970540000001</v>
      </c>
      <c r="AY82" t="s">
        <v>566</v>
      </c>
      <c r="AZ82" s="12">
        <v>0.10881994629</v>
      </c>
      <c r="BA82" t="s">
        <v>565</v>
      </c>
      <c r="BB82" s="12">
        <v>0.10730403965</v>
      </c>
      <c r="BC82" t="s">
        <v>569</v>
      </c>
      <c r="BD82" s="12">
        <v>8.9216989228999996E-2</v>
      </c>
      <c r="BE82" t="s">
        <v>562</v>
      </c>
      <c r="BF82" s="12">
        <v>8.0931417337999995E-2</v>
      </c>
    </row>
    <row r="83" spans="1:58" x14ac:dyDescent="0.25">
      <c r="A83" s="26" t="s">
        <v>65</v>
      </c>
      <c r="B83" s="3" t="s">
        <v>439</v>
      </c>
      <c r="C83" t="s">
        <v>653</v>
      </c>
      <c r="D83" s="1">
        <v>228</v>
      </c>
      <c r="E83" s="1">
        <v>116400.1</v>
      </c>
      <c r="F83" s="1">
        <v>18801.25</v>
      </c>
      <c r="G83" s="36">
        <f t="shared" si="24"/>
        <v>0.58852469915564121</v>
      </c>
      <c r="H83" s="1">
        <v>51997.13</v>
      </c>
      <c r="I83" s="1">
        <v>26696.75</v>
      </c>
      <c r="J83" s="12">
        <v>0.42765773552290404</v>
      </c>
      <c r="K83" s="12">
        <v>0.26839332491190748</v>
      </c>
      <c r="L83" s="12">
        <v>0.30394947144471779</v>
      </c>
      <c r="M83" s="12">
        <v>0</v>
      </c>
      <c r="N83" s="12">
        <v>0.60153606808057969</v>
      </c>
      <c r="O83" s="12">
        <v>2.0679476098663654E-3</v>
      </c>
      <c r="P83" s="12">
        <v>1.1594973738448242E-2</v>
      </c>
      <c r="Q83" s="12">
        <v>0.25940456086696362</v>
      </c>
      <c r="R83" s="12">
        <v>0.12539751346320058</v>
      </c>
      <c r="S83" s="12">
        <v>0.3443856126587328</v>
      </c>
      <c r="T83" s="12">
        <v>8.3272654743700561E-2</v>
      </c>
      <c r="U83" s="12">
        <v>0</v>
      </c>
      <c r="V83" s="12">
        <v>0</v>
      </c>
      <c r="W83" s="12">
        <v>0.24485765574097468</v>
      </c>
      <c r="X83" s="12">
        <v>0.14419254038960175</v>
      </c>
      <c r="Y83" s="12">
        <v>7.9130376969616376E-2</v>
      </c>
      <c r="Z83" s="12">
        <v>0.10416222325643243</v>
      </c>
      <c r="AA83" s="12">
        <v>0.47198351173459208</v>
      </c>
      <c r="AB83" s="12">
        <v>0.4030051193404694</v>
      </c>
      <c r="AC83" s="12">
        <v>0.12501190080446781</v>
      </c>
      <c r="AD83" s="12">
        <v>2.484568845156572E-2</v>
      </c>
      <c r="AE83" s="12">
        <v>0.20473372781065088</v>
      </c>
      <c r="AF83" s="2">
        <v>19248.8</v>
      </c>
      <c r="AG83" t="s">
        <v>521</v>
      </c>
      <c r="AH83" s="12">
        <v>0.77228242803000002</v>
      </c>
      <c r="AI83" t="s">
        <v>522</v>
      </c>
      <c r="AJ83" s="12">
        <v>0.19890299847000001</v>
      </c>
      <c r="AK83" t="s">
        <v>526</v>
      </c>
      <c r="AL83" s="12">
        <v>1.4467123197E-2</v>
      </c>
      <c r="AM83" t="s">
        <v>511</v>
      </c>
      <c r="AN83" s="12">
        <v>0.17544349939000001</v>
      </c>
      <c r="AO83" t="s">
        <v>509</v>
      </c>
      <c r="AP83" s="12">
        <v>0.15848116645999999</v>
      </c>
      <c r="AQ83" t="s">
        <v>514</v>
      </c>
      <c r="AR83" s="12">
        <v>0.10799513972999999</v>
      </c>
      <c r="AS83" t="s">
        <v>508</v>
      </c>
      <c r="AT83" s="12">
        <v>8.1178614824000003E-2</v>
      </c>
      <c r="AU83" t="s">
        <v>513</v>
      </c>
      <c r="AV83" s="12">
        <v>7.3256379100999997E-2</v>
      </c>
      <c r="AW83" t="s">
        <v>560</v>
      </c>
      <c r="AX83" s="12">
        <v>0.19991970540000001</v>
      </c>
      <c r="AY83" t="s">
        <v>566</v>
      </c>
      <c r="AZ83" s="12">
        <v>0.10881994629</v>
      </c>
      <c r="BA83" t="s">
        <v>565</v>
      </c>
      <c r="BB83" s="12">
        <v>0.10730403965</v>
      </c>
      <c r="BC83" t="s">
        <v>569</v>
      </c>
      <c r="BD83" s="12">
        <v>8.9216989228999996E-2</v>
      </c>
      <c r="BE83" t="s">
        <v>562</v>
      </c>
      <c r="BF83" s="12">
        <v>8.0931417337999995E-2</v>
      </c>
    </row>
    <row r="84" spans="1:58" x14ac:dyDescent="0.25">
      <c r="A84" s="26" t="s">
        <v>66</v>
      </c>
      <c r="B84" s="3" t="s">
        <v>440</v>
      </c>
      <c r="C84" t="s">
        <v>654</v>
      </c>
      <c r="D84" s="1">
        <v>299</v>
      </c>
      <c r="E84" s="1">
        <v>225919</v>
      </c>
      <c r="F84" s="1">
        <v>30015</v>
      </c>
      <c r="G84" s="36">
        <f>F$84/F84</f>
        <v>1</v>
      </c>
      <c r="H84" s="1">
        <v>71907</v>
      </c>
      <c r="I84" s="1">
        <v>33426</v>
      </c>
      <c r="J84" s="12">
        <v>0.31514242878560722</v>
      </c>
      <c r="K84" s="12">
        <v>0.24654339496918207</v>
      </c>
      <c r="L84" s="12">
        <v>0.43831417624521074</v>
      </c>
      <c r="M84" s="12">
        <v>0</v>
      </c>
      <c r="N84" s="12">
        <v>0.93253373313343324</v>
      </c>
      <c r="O84" s="12">
        <v>5.0974512743628183E-3</v>
      </c>
      <c r="P84" s="12">
        <v>2.9485257371314341E-2</v>
      </c>
      <c r="Q84" s="12">
        <v>2.1622522072297184E-2</v>
      </c>
      <c r="R84" s="12">
        <v>1.126103614859237E-2</v>
      </c>
      <c r="S84" s="12">
        <v>0.2237881059470265</v>
      </c>
      <c r="T84" s="12">
        <v>9.1354322838580707E-2</v>
      </c>
      <c r="U84" s="12">
        <v>0</v>
      </c>
      <c r="V84" s="12">
        <v>0</v>
      </c>
      <c r="W84" s="12">
        <v>0.22448775612193902</v>
      </c>
      <c r="X84" s="12">
        <v>0.13446610028319173</v>
      </c>
      <c r="Y84" s="12">
        <v>9.8550724637681164E-2</v>
      </c>
      <c r="Z84" s="12">
        <v>0.22735299017158087</v>
      </c>
      <c r="AA84" s="12">
        <v>0.4332167249708479</v>
      </c>
      <c r="AB84" s="12">
        <v>0.38194236215225719</v>
      </c>
      <c r="AC84" s="12">
        <v>0.18484091287689489</v>
      </c>
      <c r="AD84" s="12">
        <v>7.6328502415458938E-2</v>
      </c>
      <c r="AE84" s="12">
        <v>0.22975179077128102</v>
      </c>
      <c r="AF84" s="2">
        <v>14183.4</v>
      </c>
      <c r="AG84" t="s">
        <v>521</v>
      </c>
      <c r="AH84" s="12">
        <v>0.95852073962999995</v>
      </c>
      <c r="AI84" t="s">
        <v>536</v>
      </c>
      <c r="AJ84" s="12">
        <v>1.9856738298000002E-2</v>
      </c>
      <c r="AK84" t="s">
        <v>527</v>
      </c>
      <c r="AL84" s="12">
        <v>7.5962018989999998E-3</v>
      </c>
      <c r="AM84" t="s">
        <v>509</v>
      </c>
      <c r="AN84" s="12">
        <v>0.31358885016999999</v>
      </c>
      <c r="AO84" t="s">
        <v>508</v>
      </c>
      <c r="AP84" s="12">
        <v>0.19185205039</v>
      </c>
      <c r="AQ84" t="s">
        <v>511</v>
      </c>
      <c r="AR84" s="12">
        <v>0.12693647816</v>
      </c>
      <c r="AS84" t="s">
        <v>512</v>
      </c>
      <c r="AT84" s="12">
        <v>7.8316805146000007E-2</v>
      </c>
      <c r="AU84" t="s">
        <v>510</v>
      </c>
      <c r="AV84" s="12">
        <v>4.4438488340999997E-2</v>
      </c>
      <c r="AW84" t="s">
        <v>562</v>
      </c>
      <c r="AX84" s="12">
        <v>0.15355752709000001</v>
      </c>
      <c r="AY84" t="s">
        <v>561</v>
      </c>
      <c r="AZ84" s="12">
        <v>0.10937335624</v>
      </c>
      <c r="BA84" t="s">
        <v>563</v>
      </c>
      <c r="BB84" s="12">
        <v>9.9554651610999995E-2</v>
      </c>
      <c r="BC84" t="s">
        <v>560</v>
      </c>
      <c r="BD84" s="12">
        <v>9.7520777079999996E-2</v>
      </c>
      <c r="BE84" t="s">
        <v>567</v>
      </c>
      <c r="BF84" s="12">
        <v>7.8304169442999991E-2</v>
      </c>
    </row>
    <row r="85" spans="1:58" x14ac:dyDescent="0.25">
      <c r="A85" s="26" t="s">
        <v>66</v>
      </c>
      <c r="B85" s="3" t="s">
        <v>440</v>
      </c>
      <c r="C85" t="s">
        <v>655</v>
      </c>
      <c r="D85" s="1">
        <v>299</v>
      </c>
      <c r="E85" s="1">
        <v>225919</v>
      </c>
      <c r="F85" s="1">
        <v>30015</v>
      </c>
      <c r="G85" s="36">
        <f t="shared" ref="G85:G86" si="25">F$84/F85</f>
        <v>1</v>
      </c>
      <c r="H85" s="1">
        <v>71907</v>
      </c>
      <c r="I85" s="1">
        <v>33426</v>
      </c>
      <c r="J85" s="12">
        <v>0.31514242878560722</v>
      </c>
      <c r="K85" s="12">
        <v>0.24654339496918207</v>
      </c>
      <c r="L85" s="12">
        <v>0.43831417624521074</v>
      </c>
      <c r="M85" s="12">
        <v>0</v>
      </c>
      <c r="N85" s="12">
        <v>0.93253373313343324</v>
      </c>
      <c r="O85" s="12">
        <v>5.0974512743628183E-3</v>
      </c>
      <c r="P85" s="12">
        <v>2.9485257371314341E-2</v>
      </c>
      <c r="Q85" s="12">
        <v>2.1622522072297184E-2</v>
      </c>
      <c r="R85" s="12">
        <v>1.126103614859237E-2</v>
      </c>
      <c r="S85" s="12">
        <v>0.2237881059470265</v>
      </c>
      <c r="T85" s="12">
        <v>9.1354322838580707E-2</v>
      </c>
      <c r="U85" s="12">
        <v>0</v>
      </c>
      <c r="V85" s="12">
        <v>0</v>
      </c>
      <c r="W85" s="12">
        <v>0.22448775612193902</v>
      </c>
      <c r="X85" s="12">
        <v>0.13446610028319173</v>
      </c>
      <c r="Y85" s="12">
        <v>9.8550724637681164E-2</v>
      </c>
      <c r="Z85" s="12">
        <v>0.22735299017158087</v>
      </c>
      <c r="AA85" s="12">
        <v>0.4332167249708479</v>
      </c>
      <c r="AB85" s="12">
        <v>0.38194236215225719</v>
      </c>
      <c r="AC85" s="12">
        <v>0.18484091287689489</v>
      </c>
      <c r="AD85" s="12">
        <v>7.6328502415458938E-2</v>
      </c>
      <c r="AE85" s="12">
        <v>0.22975179077128102</v>
      </c>
      <c r="AF85" s="2">
        <v>14183.4</v>
      </c>
      <c r="AG85" t="s">
        <v>521</v>
      </c>
      <c r="AH85" s="12">
        <v>0.95852073962999995</v>
      </c>
      <c r="AI85" t="s">
        <v>536</v>
      </c>
      <c r="AJ85" s="12">
        <v>1.9856738298000002E-2</v>
      </c>
      <c r="AK85" t="s">
        <v>527</v>
      </c>
      <c r="AL85" s="12">
        <v>7.5962018989999998E-3</v>
      </c>
      <c r="AM85" t="s">
        <v>509</v>
      </c>
      <c r="AN85" s="12">
        <v>0.31358885016999999</v>
      </c>
      <c r="AO85" t="s">
        <v>508</v>
      </c>
      <c r="AP85" s="12">
        <v>0.19185205039</v>
      </c>
      <c r="AQ85" t="s">
        <v>511</v>
      </c>
      <c r="AR85" s="12">
        <v>0.12693647816</v>
      </c>
      <c r="AS85" t="s">
        <v>512</v>
      </c>
      <c r="AT85" s="12">
        <v>7.8316805146000007E-2</v>
      </c>
      <c r="AU85" t="s">
        <v>510</v>
      </c>
      <c r="AV85" s="12">
        <v>4.4438488340999997E-2</v>
      </c>
      <c r="AW85" t="s">
        <v>562</v>
      </c>
      <c r="AX85" s="12">
        <v>0.15355752709000001</v>
      </c>
      <c r="AY85" t="s">
        <v>561</v>
      </c>
      <c r="AZ85" s="12">
        <v>0.10937335624</v>
      </c>
      <c r="BA85" t="s">
        <v>563</v>
      </c>
      <c r="BB85" s="12">
        <v>9.9554651610999995E-2</v>
      </c>
      <c r="BC85" t="s">
        <v>560</v>
      </c>
      <c r="BD85" s="12">
        <v>9.7520777079999996E-2</v>
      </c>
      <c r="BE85" t="s">
        <v>567</v>
      </c>
      <c r="BF85" s="12">
        <v>7.8304169442999991E-2</v>
      </c>
    </row>
    <row r="86" spans="1:58" x14ac:dyDescent="0.25">
      <c r="A86" s="26" t="s">
        <v>66</v>
      </c>
      <c r="B86" s="3" t="s">
        <v>440</v>
      </c>
      <c r="C86" t="s">
        <v>656</v>
      </c>
      <c r="D86" s="1">
        <v>408</v>
      </c>
      <c r="E86" s="1">
        <v>235516.3</v>
      </c>
      <c r="F86" s="1">
        <v>30839.64</v>
      </c>
      <c r="G86" s="36">
        <f t="shared" si="25"/>
        <v>0.97326038825355943</v>
      </c>
      <c r="H86" s="1">
        <v>73886.289999999994</v>
      </c>
      <c r="I86" s="1">
        <v>34385.24</v>
      </c>
      <c r="J86" s="12">
        <v>0.31522709084801248</v>
      </c>
      <c r="K86" s="12">
        <v>0.24586311643067169</v>
      </c>
      <c r="L86" s="12">
        <v>0.43890946846331541</v>
      </c>
      <c r="M86" s="12">
        <v>3.5506251045732052E-4</v>
      </c>
      <c r="N86" s="12">
        <v>0.933519327722373</v>
      </c>
      <c r="O86" s="12">
        <v>4.9611474063899581E-3</v>
      </c>
      <c r="P86" s="12">
        <v>2.9238019639658573E-2</v>
      </c>
      <c r="Q86" s="12">
        <v>2.1321260559461784E-2</v>
      </c>
      <c r="R86" s="12">
        <v>1.0959920414116378E-2</v>
      </c>
      <c r="S86" s="12">
        <v>0.22475683892548681</v>
      </c>
      <c r="T86" s="12">
        <v>9.0470251922525696E-2</v>
      </c>
      <c r="U86" s="12">
        <v>3.5506251045732052E-4</v>
      </c>
      <c r="V86" s="12">
        <v>0</v>
      </c>
      <c r="W86" s="12">
        <v>0.22431617230291923</v>
      </c>
      <c r="X86" s="12">
        <v>0.13677137606016151</v>
      </c>
      <c r="Y86" s="12">
        <v>9.8003738046228819E-2</v>
      </c>
      <c r="Z86" s="12">
        <v>0.22568162274267792</v>
      </c>
      <c r="AA86" s="12">
        <v>0.43173072059206918</v>
      </c>
      <c r="AB86" s="12">
        <v>0.38054400116214071</v>
      </c>
      <c r="AC86" s="12">
        <v>0.18772495398778974</v>
      </c>
      <c r="AD86" s="12">
        <v>7.5147764370790335E-2</v>
      </c>
      <c r="AE86" s="12">
        <v>0.22847932077028138</v>
      </c>
      <c r="AF86" s="2">
        <v>14183.4</v>
      </c>
      <c r="AG86" t="s">
        <v>521</v>
      </c>
      <c r="AH86" s="12">
        <v>0.95873929899999988</v>
      </c>
      <c r="AI86" t="s">
        <v>536</v>
      </c>
      <c r="AJ86" s="12">
        <v>1.9325779331999998E-2</v>
      </c>
      <c r="AK86" t="s">
        <v>527</v>
      </c>
      <c r="AL86" s="12">
        <v>7.3930833679999993E-3</v>
      </c>
      <c r="AM86" t="s">
        <v>509</v>
      </c>
      <c r="AN86" s="12">
        <v>0.30965795862000001</v>
      </c>
      <c r="AO86" t="s">
        <v>508</v>
      </c>
      <c r="AP86" s="12">
        <v>0.19165263228000001</v>
      </c>
      <c r="AQ86" t="s">
        <v>511</v>
      </c>
      <c r="AR86" s="12">
        <v>0.12532345421000002</v>
      </c>
      <c r="AS86" t="s">
        <v>512</v>
      </c>
      <c r="AT86" s="12">
        <v>7.8709061844000006E-2</v>
      </c>
      <c r="AU86" t="s">
        <v>513</v>
      </c>
      <c r="AV86" s="12">
        <v>4.6655702403000002E-2</v>
      </c>
      <c r="AW86" t="s">
        <v>562</v>
      </c>
      <c r="AX86" s="12">
        <v>0.15034753080999999</v>
      </c>
      <c r="AY86" t="s">
        <v>561</v>
      </c>
      <c r="AZ86" s="12">
        <v>0.10879800875000001</v>
      </c>
      <c r="BA86" t="s">
        <v>563</v>
      </c>
      <c r="BB86" s="12">
        <v>9.9432981974000009E-2</v>
      </c>
      <c r="BC86" t="s">
        <v>560</v>
      </c>
      <c r="BD86" s="12">
        <v>9.8862735039999997E-2</v>
      </c>
      <c r="BE86" t="s">
        <v>567</v>
      </c>
      <c r="BF86" s="12">
        <v>7.7256837484999993E-2</v>
      </c>
    </row>
    <row r="87" spans="1:58" x14ac:dyDescent="0.25">
      <c r="A87" s="26" t="s">
        <v>68</v>
      </c>
      <c r="B87" s="3" t="s">
        <v>441</v>
      </c>
      <c r="C87" t="s">
        <v>657</v>
      </c>
      <c r="D87" s="1">
        <v>350</v>
      </c>
      <c r="E87" s="1">
        <v>199550</v>
      </c>
      <c r="F87" s="1">
        <v>42602</v>
      </c>
      <c r="G87" s="36">
        <f>F$87/F87</f>
        <v>1</v>
      </c>
      <c r="H87" s="1">
        <v>122073</v>
      </c>
      <c r="I87" s="1">
        <v>64445</v>
      </c>
      <c r="J87" s="12">
        <v>0.42120088258767197</v>
      </c>
      <c r="K87" s="12">
        <v>0.27005774376789821</v>
      </c>
      <c r="L87" s="12">
        <v>0.30874137364442983</v>
      </c>
      <c r="M87" s="12">
        <v>2.4646730200460071E-3</v>
      </c>
      <c r="N87" s="12">
        <v>0.3730810760058213</v>
      </c>
      <c r="O87" s="12">
        <v>5.4293225670156334E-2</v>
      </c>
      <c r="P87" s="12">
        <v>1.0445518989718792E-2</v>
      </c>
      <c r="Q87" s="12">
        <v>0.51204168818365337</v>
      </c>
      <c r="R87" s="12">
        <v>5.0138491150650201E-2</v>
      </c>
      <c r="S87" s="12">
        <v>0.34456128820243181</v>
      </c>
      <c r="T87" s="12">
        <v>7.6639594385240123E-2</v>
      </c>
      <c r="U87" s="12">
        <v>2.4646730200460071E-3</v>
      </c>
      <c r="V87" s="12">
        <v>0</v>
      </c>
      <c r="W87" s="12">
        <v>0.28799117412328062</v>
      </c>
      <c r="X87" s="12">
        <v>0.10703722829914089</v>
      </c>
      <c r="Y87" s="12">
        <v>7.5465940566170606E-2</v>
      </c>
      <c r="Z87" s="12">
        <v>0.10830477442373597</v>
      </c>
      <c r="AA87" s="12">
        <v>0.54260363363222386</v>
      </c>
      <c r="AB87" s="12">
        <v>0.33369325383784798</v>
      </c>
      <c r="AC87" s="12">
        <v>0.12370311252992817</v>
      </c>
      <c r="AD87" s="12">
        <v>6.1241256279047931E-2</v>
      </c>
      <c r="AE87" s="12">
        <v>0.37378526829726305</v>
      </c>
      <c r="AF87" s="2">
        <v>16594.7</v>
      </c>
      <c r="AG87" t="s">
        <v>521</v>
      </c>
      <c r="AH87" s="12">
        <v>0.62745880475000004</v>
      </c>
      <c r="AI87" t="s">
        <v>522</v>
      </c>
      <c r="AJ87" s="12">
        <v>0.34064128445000003</v>
      </c>
      <c r="AK87" t="s">
        <v>531</v>
      </c>
      <c r="AL87" s="12">
        <v>2.2721937937E-2</v>
      </c>
      <c r="AM87" t="s">
        <v>509</v>
      </c>
      <c r="AN87" s="12">
        <v>0.17075991826</v>
      </c>
      <c r="AO87" t="s">
        <v>511</v>
      </c>
      <c r="AP87" s="12">
        <v>0.16528511392999998</v>
      </c>
      <c r="AQ87" t="s">
        <v>508</v>
      </c>
      <c r="AR87" s="12">
        <v>0.16320314608</v>
      </c>
      <c r="AS87" t="s">
        <v>515</v>
      </c>
      <c r="AT87" s="12">
        <v>9.7544049041999994E-2</v>
      </c>
      <c r="AU87" t="s">
        <v>513</v>
      </c>
      <c r="AV87" s="12">
        <v>8.4975132051000005E-2</v>
      </c>
      <c r="AW87" t="s">
        <v>561</v>
      </c>
      <c r="AX87" s="12">
        <v>0.12960187821999999</v>
      </c>
      <c r="AY87" t="s">
        <v>566</v>
      </c>
      <c r="AZ87" s="12">
        <v>0.10837204656</v>
      </c>
      <c r="BA87" t="s">
        <v>564</v>
      </c>
      <c r="BB87" s="12">
        <v>0.10485039213</v>
      </c>
      <c r="BC87" t="s">
        <v>560</v>
      </c>
      <c r="BD87" s="12">
        <v>9.5159598381999999E-2</v>
      </c>
      <c r="BE87" t="s">
        <v>565</v>
      </c>
      <c r="BF87" s="12">
        <v>7.4329387082000001E-2</v>
      </c>
    </row>
    <row r="88" spans="1:58" x14ac:dyDescent="0.25">
      <c r="A88" s="26" t="s">
        <v>68</v>
      </c>
      <c r="B88" s="3" t="s">
        <v>441</v>
      </c>
      <c r="C88" t="s">
        <v>658</v>
      </c>
      <c r="D88" s="1">
        <v>706</v>
      </c>
      <c r="E88" s="1">
        <v>264035.7</v>
      </c>
      <c r="F88" s="1">
        <v>65076.32</v>
      </c>
      <c r="G88" s="36">
        <f t="shared" ref="G88:G89" si="26">F$87/F88</f>
        <v>0.65464672864107865</v>
      </c>
      <c r="H88" s="1">
        <v>182965.2</v>
      </c>
      <c r="I88" s="1">
        <v>96409.01</v>
      </c>
      <c r="J88" s="12">
        <v>0.38797799260929322</v>
      </c>
      <c r="K88" s="12">
        <v>0.25318472218465954</v>
      </c>
      <c r="L88" s="12">
        <v>0.3588372852060473</v>
      </c>
      <c r="M88" s="12">
        <v>1.6134901297430464E-3</v>
      </c>
      <c r="N88" s="12">
        <v>0.3210677862546622</v>
      </c>
      <c r="O88" s="12">
        <v>3.7913483737248815E-2</v>
      </c>
      <c r="P88" s="12">
        <v>9.0716561723219753E-3</v>
      </c>
      <c r="Q88" s="12">
        <v>0.43740672490392818</v>
      </c>
      <c r="R88" s="12">
        <v>0.1945403489318388</v>
      </c>
      <c r="S88" s="12">
        <v>0.31089619081103542</v>
      </c>
      <c r="T88" s="12">
        <v>7.7081801798257799E-2</v>
      </c>
      <c r="U88" s="12">
        <v>1.6134901297430464E-3</v>
      </c>
      <c r="V88" s="12">
        <v>0</v>
      </c>
      <c r="W88" s="12">
        <v>0.27157589734637733</v>
      </c>
      <c r="X88" s="12">
        <v>0.10662004243632707</v>
      </c>
      <c r="Y88" s="12">
        <v>8.294199794948455E-2</v>
      </c>
      <c r="Z88" s="12">
        <v>0.1508842233242445</v>
      </c>
      <c r="AA88" s="12">
        <v>0.52321151534075683</v>
      </c>
      <c r="AB88" s="12">
        <v>0.37244023632559431</v>
      </c>
      <c r="AC88" s="12">
        <v>0.10434824833364886</v>
      </c>
      <c r="AD88" s="12">
        <v>5.4290562219867382E-2</v>
      </c>
      <c r="AE88" s="12">
        <v>0.38659284974934049</v>
      </c>
      <c r="AF88" s="2">
        <v>15196.5</v>
      </c>
      <c r="AG88" t="s">
        <v>521</v>
      </c>
      <c r="AH88" s="12">
        <v>0.57773721686000001</v>
      </c>
      <c r="AI88" t="s">
        <v>522</v>
      </c>
      <c r="AJ88" s="12">
        <v>0.27717301776999997</v>
      </c>
      <c r="AK88" t="s">
        <v>545</v>
      </c>
      <c r="AL88" s="12">
        <v>9.1686315391000001E-2</v>
      </c>
      <c r="AM88" t="s">
        <v>508</v>
      </c>
      <c r="AN88" s="12">
        <v>0.18024781770000001</v>
      </c>
      <c r="AO88" t="s">
        <v>509</v>
      </c>
      <c r="AP88" s="12">
        <v>0.16254860647000002</v>
      </c>
      <c r="AQ88" t="s">
        <v>511</v>
      </c>
      <c r="AR88" s="12">
        <v>0.15817811348999999</v>
      </c>
      <c r="AS88" t="s">
        <v>515</v>
      </c>
      <c r="AT88" s="12">
        <v>9.1106276816000004E-2</v>
      </c>
      <c r="AU88" t="s">
        <v>513</v>
      </c>
      <c r="AV88" s="12">
        <v>8.7981162356000009E-2</v>
      </c>
      <c r="AW88" t="s">
        <v>561</v>
      </c>
      <c r="AX88" s="12">
        <v>0.12168361834000001</v>
      </c>
      <c r="AY88" t="s">
        <v>560</v>
      </c>
      <c r="AZ88" s="12">
        <v>9.8830645634E-2</v>
      </c>
      <c r="BA88" t="s">
        <v>564</v>
      </c>
      <c r="BB88" s="12">
        <v>9.4522261174000005E-2</v>
      </c>
      <c r="BC88" t="s">
        <v>566</v>
      </c>
      <c r="BD88" s="12">
        <v>8.8218204605999995E-2</v>
      </c>
      <c r="BE88" t="s">
        <v>565</v>
      </c>
      <c r="BF88" s="12">
        <v>8.4688200903999991E-2</v>
      </c>
    </row>
    <row r="89" spans="1:58" x14ac:dyDescent="0.25">
      <c r="A89" s="26" t="s">
        <v>68</v>
      </c>
      <c r="B89" s="3" t="s">
        <v>441</v>
      </c>
      <c r="C89" t="s">
        <v>659</v>
      </c>
      <c r="D89" s="1">
        <v>706</v>
      </c>
      <c r="E89" s="1">
        <v>264035.7</v>
      </c>
      <c r="F89" s="1">
        <v>65076.32</v>
      </c>
      <c r="G89" s="36">
        <f t="shared" si="26"/>
        <v>0.65464672864107865</v>
      </c>
      <c r="H89" s="1">
        <v>182965.2</v>
      </c>
      <c r="I89" s="1">
        <v>96409.01</v>
      </c>
      <c r="J89" s="12">
        <v>0.38797799260929322</v>
      </c>
      <c r="K89" s="12">
        <v>0.25318472218465954</v>
      </c>
      <c r="L89" s="12">
        <v>0.3588372852060473</v>
      </c>
      <c r="M89" s="12">
        <v>1.6134901297430464E-3</v>
      </c>
      <c r="N89" s="12">
        <v>0.3210677862546622</v>
      </c>
      <c r="O89" s="12">
        <v>3.7913483737248815E-2</v>
      </c>
      <c r="P89" s="12">
        <v>9.0716561723219753E-3</v>
      </c>
      <c r="Q89" s="12">
        <v>0.43740672490392818</v>
      </c>
      <c r="R89" s="12">
        <v>0.1945403489318388</v>
      </c>
      <c r="S89" s="12">
        <v>0.31089619081103542</v>
      </c>
      <c r="T89" s="12">
        <v>7.7081801798257799E-2</v>
      </c>
      <c r="U89" s="12">
        <v>1.6134901297430464E-3</v>
      </c>
      <c r="V89" s="12">
        <v>0</v>
      </c>
      <c r="W89" s="12">
        <v>0.27157589734637733</v>
      </c>
      <c r="X89" s="12">
        <v>0.10662004243632707</v>
      </c>
      <c r="Y89" s="12">
        <v>8.294199794948455E-2</v>
      </c>
      <c r="Z89" s="12">
        <v>0.1508842233242445</v>
      </c>
      <c r="AA89" s="12">
        <v>0.52321151534075683</v>
      </c>
      <c r="AB89" s="12">
        <v>0.37244023632559431</v>
      </c>
      <c r="AC89" s="12">
        <v>0.10434824833364886</v>
      </c>
      <c r="AD89" s="12">
        <v>5.4290562219867382E-2</v>
      </c>
      <c r="AE89" s="12">
        <v>0.38659284974934049</v>
      </c>
      <c r="AF89" s="2">
        <v>15196.5</v>
      </c>
      <c r="AG89" t="s">
        <v>521</v>
      </c>
      <c r="AH89" s="12">
        <v>0.57773721686000001</v>
      </c>
      <c r="AI89" t="s">
        <v>522</v>
      </c>
      <c r="AJ89" s="12">
        <v>0.27717301776999997</v>
      </c>
      <c r="AK89" t="s">
        <v>545</v>
      </c>
      <c r="AL89" s="12">
        <v>9.1686315391000001E-2</v>
      </c>
      <c r="AM89" t="s">
        <v>508</v>
      </c>
      <c r="AN89" s="12">
        <v>0.18024781770000001</v>
      </c>
      <c r="AO89" t="s">
        <v>509</v>
      </c>
      <c r="AP89" s="12">
        <v>0.16254860647000002</v>
      </c>
      <c r="AQ89" t="s">
        <v>511</v>
      </c>
      <c r="AR89" s="12">
        <v>0.15817811348999999</v>
      </c>
      <c r="AS89" t="s">
        <v>515</v>
      </c>
      <c r="AT89" s="12">
        <v>9.1106276816000004E-2</v>
      </c>
      <c r="AU89" t="s">
        <v>513</v>
      </c>
      <c r="AV89" s="12">
        <v>8.7981162356000009E-2</v>
      </c>
      <c r="AW89" t="s">
        <v>561</v>
      </c>
      <c r="AX89" s="12">
        <v>0.12168361834000001</v>
      </c>
      <c r="AY89" t="s">
        <v>560</v>
      </c>
      <c r="AZ89" s="12">
        <v>9.8830645634E-2</v>
      </c>
      <c r="BA89" t="s">
        <v>564</v>
      </c>
      <c r="BB89" s="12">
        <v>9.4522261174000005E-2</v>
      </c>
      <c r="BC89" t="s">
        <v>566</v>
      </c>
      <c r="BD89" s="12">
        <v>8.8218204605999995E-2</v>
      </c>
      <c r="BE89" t="s">
        <v>565</v>
      </c>
      <c r="BF89" s="12">
        <v>8.4688200903999991E-2</v>
      </c>
    </row>
    <row r="90" spans="1:58" x14ac:dyDescent="0.25">
      <c r="A90" s="26" t="s">
        <v>69</v>
      </c>
      <c r="B90" s="3" t="s">
        <v>442</v>
      </c>
      <c r="C90" t="s">
        <v>660</v>
      </c>
      <c r="D90" s="1">
        <v>831</v>
      </c>
      <c r="E90" s="1">
        <v>311068</v>
      </c>
      <c r="F90" s="1">
        <v>55991</v>
      </c>
      <c r="G90" s="36">
        <f>F$90/F90</f>
        <v>1</v>
      </c>
      <c r="H90" s="1">
        <v>150449</v>
      </c>
      <c r="I90" s="1">
        <v>76216</v>
      </c>
      <c r="J90" s="12">
        <v>0.3770784590380597</v>
      </c>
      <c r="K90" s="12">
        <v>0.31147863049418656</v>
      </c>
      <c r="L90" s="12">
        <v>0.31144291046775374</v>
      </c>
      <c r="M90" s="12">
        <v>1.3573610044471432E-3</v>
      </c>
      <c r="N90" s="12">
        <v>0.87849833008876421</v>
      </c>
      <c r="O90" s="12">
        <v>2.5343358754085478E-2</v>
      </c>
      <c r="P90" s="12">
        <v>5.107963779893197E-3</v>
      </c>
      <c r="Q90" s="12">
        <v>5.5812541301280563E-2</v>
      </c>
      <c r="R90" s="12">
        <v>3.5237806075976499E-2</v>
      </c>
      <c r="S90" s="12">
        <v>0.29124323551999426</v>
      </c>
      <c r="T90" s="12">
        <v>8.5835223518065398E-2</v>
      </c>
      <c r="U90" s="12">
        <v>1.3573610044471432E-3</v>
      </c>
      <c r="V90" s="12">
        <v>0</v>
      </c>
      <c r="W90" s="12">
        <v>0.2609705131181797</v>
      </c>
      <c r="X90" s="12">
        <v>0.11530424532514154</v>
      </c>
      <c r="Y90" s="12">
        <v>9.1246807522637571E-2</v>
      </c>
      <c r="Z90" s="12">
        <v>0.15539997499598149</v>
      </c>
      <c r="AA90" s="12">
        <v>0.50045543033701845</v>
      </c>
      <c r="AB90" s="12">
        <v>0.35209230054830243</v>
      </c>
      <c r="AC90" s="12">
        <v>0.14745226911467915</v>
      </c>
      <c r="AD90" s="12">
        <v>6.8903930988908929E-2</v>
      </c>
      <c r="AE90" s="12">
        <v>0.28084870782804378</v>
      </c>
      <c r="AF90" s="2">
        <v>18235.7</v>
      </c>
      <c r="AG90" t="s">
        <v>521</v>
      </c>
      <c r="AH90" s="12">
        <v>0.91448625672000006</v>
      </c>
      <c r="AI90" t="s">
        <v>522</v>
      </c>
      <c r="AJ90" s="12">
        <v>3.7381007662000004E-2</v>
      </c>
      <c r="AK90" t="s">
        <v>532</v>
      </c>
      <c r="AL90" s="12">
        <v>1.7931453268999999E-2</v>
      </c>
      <c r="AM90" t="s">
        <v>508</v>
      </c>
      <c r="AN90" s="12">
        <v>0.22603073259999998</v>
      </c>
      <c r="AO90" t="s">
        <v>509</v>
      </c>
      <c r="AP90" s="12">
        <v>0.17500811599999999</v>
      </c>
      <c r="AQ90" t="s">
        <v>511</v>
      </c>
      <c r="AR90" s="12">
        <v>0.10723947624999999</v>
      </c>
      <c r="AS90" t="s">
        <v>510</v>
      </c>
      <c r="AT90" s="12">
        <v>8.2025754788000005E-2</v>
      </c>
      <c r="AU90" t="s">
        <v>514</v>
      </c>
      <c r="AV90" s="12">
        <v>7.9158099773000007E-2</v>
      </c>
      <c r="AW90" t="s">
        <v>563</v>
      </c>
      <c r="AX90" s="12">
        <v>0.1347411137</v>
      </c>
      <c r="AY90" t="s">
        <v>560</v>
      </c>
      <c r="AZ90" s="12">
        <v>0.12275494100999999</v>
      </c>
      <c r="BA90" t="s">
        <v>567</v>
      </c>
      <c r="BB90" s="12">
        <v>0.10186368076999999</v>
      </c>
      <c r="BC90" t="s">
        <v>565</v>
      </c>
      <c r="BD90" s="12">
        <v>9.2958593222000008E-2</v>
      </c>
      <c r="BE90" t="s">
        <v>561</v>
      </c>
      <c r="BF90" s="12">
        <v>8.8130307357000004E-2</v>
      </c>
    </row>
    <row r="91" spans="1:58" x14ac:dyDescent="0.25">
      <c r="A91" s="26" t="s">
        <v>69</v>
      </c>
      <c r="B91" s="3" t="s">
        <v>442</v>
      </c>
      <c r="C91" t="s">
        <v>661</v>
      </c>
      <c r="D91" s="1">
        <v>1590</v>
      </c>
      <c r="E91" s="1">
        <v>504889.3</v>
      </c>
      <c r="F91" s="1">
        <v>90192.12</v>
      </c>
      <c r="G91" s="36">
        <f t="shared" ref="G91:G92" si="27">F$90/F91</f>
        <v>0.62079702750085042</v>
      </c>
      <c r="H91" s="1">
        <v>244002.3</v>
      </c>
      <c r="I91" s="1">
        <v>123969.60000000001</v>
      </c>
      <c r="J91" s="12">
        <v>0.36796817726426656</v>
      </c>
      <c r="K91" s="12">
        <v>0.30167036765517879</v>
      </c>
      <c r="L91" s="12">
        <v>0.33036156595498589</v>
      </c>
      <c r="M91" s="12">
        <v>1.0739297402034679E-3</v>
      </c>
      <c r="N91" s="12">
        <v>0.87795851788382406</v>
      </c>
      <c r="O91" s="12">
        <v>2.8128621436107722E-2</v>
      </c>
      <c r="P91" s="12">
        <v>6.2369085015409331E-3</v>
      </c>
      <c r="Q91" s="12">
        <v>5.7164860965680818E-2</v>
      </c>
      <c r="R91" s="12">
        <v>3.0511202087277693E-2</v>
      </c>
      <c r="S91" s="12">
        <v>0.29133077257747131</v>
      </c>
      <c r="T91" s="12">
        <v>7.6637404686795266E-2</v>
      </c>
      <c r="U91" s="12">
        <v>1.0739297402034679E-3</v>
      </c>
      <c r="V91" s="12">
        <v>0</v>
      </c>
      <c r="W91" s="12">
        <v>0.25762461288192362</v>
      </c>
      <c r="X91" s="12">
        <v>0.13192072655571241</v>
      </c>
      <c r="Y91" s="12">
        <v>0.10015719776849685</v>
      </c>
      <c r="Z91" s="12">
        <v>0.14232939640403175</v>
      </c>
      <c r="AA91" s="12">
        <v>0.49426557442047048</v>
      </c>
      <c r="AB91" s="12">
        <v>0.36199038230834357</v>
      </c>
      <c r="AC91" s="12">
        <v>0.14374415414561717</v>
      </c>
      <c r="AD91" s="12">
        <v>6.4714079234416494E-2</v>
      </c>
      <c r="AE91" s="12">
        <v>0.29302626437875062</v>
      </c>
      <c r="AF91" s="2">
        <v>18235.7</v>
      </c>
      <c r="AG91" t="s">
        <v>521</v>
      </c>
      <c r="AH91" s="12">
        <v>0.90913103253000005</v>
      </c>
      <c r="AI91" t="s">
        <v>522</v>
      </c>
      <c r="AJ91" s="12">
        <v>4.2959727680000004E-2</v>
      </c>
      <c r="AK91" t="s">
        <v>532</v>
      </c>
      <c r="AL91" s="12">
        <v>1.6275157602E-2</v>
      </c>
      <c r="AM91" t="s">
        <v>508</v>
      </c>
      <c r="AN91" s="12">
        <v>0.20682778076000002</v>
      </c>
      <c r="AO91" t="s">
        <v>509</v>
      </c>
      <c r="AP91" s="12">
        <v>0.17747280059000001</v>
      </c>
      <c r="AQ91" t="s">
        <v>511</v>
      </c>
      <c r="AR91" s="12">
        <v>0.11002977992</v>
      </c>
      <c r="AS91" t="s">
        <v>510</v>
      </c>
      <c r="AT91" s="12">
        <v>7.6784028473999996E-2</v>
      </c>
      <c r="AU91" t="s">
        <v>514</v>
      </c>
      <c r="AV91" s="12">
        <v>6.8104907278000004E-2</v>
      </c>
      <c r="AW91" t="s">
        <v>563</v>
      </c>
      <c r="AX91" s="12">
        <v>0.12412091702</v>
      </c>
      <c r="AY91" t="s">
        <v>560</v>
      </c>
      <c r="AZ91" s="12">
        <v>0.11835946842</v>
      </c>
      <c r="BA91" t="s">
        <v>565</v>
      </c>
      <c r="BB91" s="12">
        <v>9.2738855055999991E-2</v>
      </c>
      <c r="BC91" t="s">
        <v>567</v>
      </c>
      <c r="BD91" s="12">
        <v>9.0551500253999995E-2</v>
      </c>
      <c r="BE91" t="s">
        <v>561</v>
      </c>
      <c r="BF91" s="12">
        <v>8.633725584400001E-2</v>
      </c>
    </row>
    <row r="92" spans="1:58" x14ac:dyDescent="0.25">
      <c r="A92" s="26" t="s">
        <v>69</v>
      </c>
      <c r="B92" s="3" t="s">
        <v>442</v>
      </c>
      <c r="C92" t="s">
        <v>662</v>
      </c>
      <c r="D92" s="1">
        <v>2193</v>
      </c>
      <c r="E92" s="1">
        <v>577812.69999999995</v>
      </c>
      <c r="F92" s="1">
        <v>101617.60000000001</v>
      </c>
      <c r="G92" s="36">
        <f t="shared" si="27"/>
        <v>0.55099707137346288</v>
      </c>
      <c r="H92" s="1">
        <v>276700.79999999999</v>
      </c>
      <c r="I92" s="1">
        <v>140917.79999999999</v>
      </c>
      <c r="J92" s="12">
        <v>0.37177349199351295</v>
      </c>
      <c r="K92" s="12">
        <v>0.30297379587787943</v>
      </c>
      <c r="L92" s="12">
        <v>0.32525271212860762</v>
      </c>
      <c r="M92" s="12">
        <v>1.1921163263056793E-3</v>
      </c>
      <c r="N92" s="12">
        <v>0.88098823432161355</v>
      </c>
      <c r="O92" s="12">
        <v>2.9190809466076741E-2</v>
      </c>
      <c r="P92" s="12">
        <v>5.724697296531309E-3</v>
      </c>
      <c r="Q92" s="12">
        <v>5.4972268583394997E-2</v>
      </c>
      <c r="R92" s="12">
        <v>2.9123990332383366E-2</v>
      </c>
      <c r="S92" s="12">
        <v>0.29780274283195035</v>
      </c>
      <c r="T92" s="12">
        <v>7.3970847569712325E-2</v>
      </c>
      <c r="U92" s="12">
        <v>1.1921163263056793E-3</v>
      </c>
      <c r="V92" s="12">
        <v>0</v>
      </c>
      <c r="W92" s="12">
        <v>0.25938528365165087</v>
      </c>
      <c r="X92" s="12">
        <v>0.12878467903197871</v>
      </c>
      <c r="Y92" s="12">
        <v>9.8591779376800859E-2</v>
      </c>
      <c r="Z92" s="12">
        <v>0.14146476594605659</v>
      </c>
      <c r="AA92" s="12">
        <v>0.49020504322085934</v>
      </c>
      <c r="AB92" s="12">
        <v>0.36752176788272894</v>
      </c>
      <c r="AC92" s="12">
        <v>0.14227318889641163</v>
      </c>
      <c r="AD92" s="12">
        <v>6.6210971327801474E-2</v>
      </c>
      <c r="AE92" s="12">
        <v>0.29213482703783594</v>
      </c>
      <c r="AF92" s="2">
        <v>18235.7</v>
      </c>
      <c r="AG92" t="s">
        <v>521</v>
      </c>
      <c r="AH92" s="12">
        <v>0.91344267049999994</v>
      </c>
      <c r="AI92" t="s">
        <v>522</v>
      </c>
      <c r="AJ92" s="12">
        <v>4.0736457470999993E-2</v>
      </c>
      <c r="AK92" t="s">
        <v>532</v>
      </c>
      <c r="AL92" s="12">
        <v>1.6405406312E-2</v>
      </c>
      <c r="AM92" t="s">
        <v>508</v>
      </c>
      <c r="AN92" s="12">
        <v>0.20835827496000001</v>
      </c>
      <c r="AO92" t="s">
        <v>509</v>
      </c>
      <c r="AP92" s="12">
        <v>0.17633268162000001</v>
      </c>
      <c r="AQ92" t="s">
        <v>511</v>
      </c>
      <c r="AR92" s="12">
        <v>0.10758360572999999</v>
      </c>
      <c r="AS92" t="s">
        <v>510</v>
      </c>
      <c r="AT92" s="12">
        <v>7.2629476341999996E-2</v>
      </c>
      <c r="AU92" t="s">
        <v>514</v>
      </c>
      <c r="AV92" s="12">
        <v>6.668435922999999E-2</v>
      </c>
      <c r="AW92" t="s">
        <v>563</v>
      </c>
      <c r="AX92" s="12">
        <v>0.12091891332999999</v>
      </c>
      <c r="AY92" t="s">
        <v>560</v>
      </c>
      <c r="AZ92" s="12">
        <v>0.11432046987</v>
      </c>
      <c r="BA92" t="s">
        <v>565</v>
      </c>
      <c r="BB92" s="12">
        <v>9.6272728858000006E-2</v>
      </c>
      <c r="BC92" t="s">
        <v>567</v>
      </c>
      <c r="BD92" s="12">
        <v>8.9828433114999995E-2</v>
      </c>
      <c r="BE92" t="s">
        <v>564</v>
      </c>
      <c r="BF92" s="12">
        <v>8.8776362863999994E-2</v>
      </c>
    </row>
    <row r="93" spans="1:58" x14ac:dyDescent="0.25">
      <c r="A93" s="26" t="s">
        <v>70</v>
      </c>
      <c r="B93" s="3" t="s">
        <v>443</v>
      </c>
      <c r="C93" t="s">
        <v>663</v>
      </c>
      <c r="D93" s="1">
        <v>1322</v>
      </c>
      <c r="E93" s="1">
        <v>582892</v>
      </c>
      <c r="F93" s="1">
        <v>121826</v>
      </c>
      <c r="G93" s="36">
        <f>F$93/F93</f>
        <v>1</v>
      </c>
      <c r="H93" s="1">
        <v>341298</v>
      </c>
      <c r="I93" s="1">
        <v>175610</v>
      </c>
      <c r="J93" s="12">
        <v>0.38711769244660416</v>
      </c>
      <c r="K93" s="12">
        <v>0.27221611150329156</v>
      </c>
      <c r="L93" s="12">
        <v>0.34066619605010423</v>
      </c>
      <c r="M93" s="12">
        <v>4.1534647776336744E-3</v>
      </c>
      <c r="N93" s="12">
        <v>0.54026234137212092</v>
      </c>
      <c r="O93" s="12">
        <v>0.26138098599642112</v>
      </c>
      <c r="P93" s="12">
        <v>9.9650320949550997E-3</v>
      </c>
      <c r="Q93" s="12">
        <v>0.12907753681480144</v>
      </c>
      <c r="R93" s="12">
        <v>5.9314103721701442E-2</v>
      </c>
      <c r="S93" s="12">
        <v>0.31459622740630078</v>
      </c>
      <c r="T93" s="12">
        <v>7.2521465040303379E-2</v>
      </c>
      <c r="U93" s="12">
        <v>1.5513929703019061E-3</v>
      </c>
      <c r="V93" s="12">
        <v>2.6020718073317683E-3</v>
      </c>
      <c r="W93" s="12">
        <v>0.26439347922446771</v>
      </c>
      <c r="X93" s="12">
        <v>0.1383284356377128</v>
      </c>
      <c r="Y93" s="12">
        <v>8.5384072365504896E-2</v>
      </c>
      <c r="Z93" s="12">
        <v>0.12477632032571044</v>
      </c>
      <c r="AA93" s="12">
        <v>0.46925122716004791</v>
      </c>
      <c r="AB93" s="12">
        <v>0.40570157437656984</v>
      </c>
      <c r="AC93" s="12">
        <v>0.12504719846338219</v>
      </c>
      <c r="AD93" s="12">
        <v>7.8759870635168192E-2</v>
      </c>
      <c r="AE93" s="12">
        <v>0.33276147948713741</v>
      </c>
      <c r="AF93" s="2">
        <v>17520</v>
      </c>
      <c r="AG93" t="s">
        <v>521</v>
      </c>
      <c r="AH93" s="12">
        <v>0.87358199399000003</v>
      </c>
      <c r="AI93" t="s">
        <v>522</v>
      </c>
      <c r="AJ93" s="12">
        <v>0.11646939077000001</v>
      </c>
      <c r="AK93" t="s">
        <v>534</v>
      </c>
      <c r="AL93" s="12">
        <v>4.1945069200000004E-3</v>
      </c>
      <c r="AM93" t="s">
        <v>509</v>
      </c>
      <c r="AN93" s="12">
        <v>0.16919921572999999</v>
      </c>
      <c r="AO93" t="s">
        <v>508</v>
      </c>
      <c r="AP93" s="12">
        <v>0.15451989061000002</v>
      </c>
      <c r="AQ93" t="s">
        <v>511</v>
      </c>
      <c r="AR93" s="12">
        <v>0.14359424177999999</v>
      </c>
      <c r="AS93" t="s">
        <v>517</v>
      </c>
      <c r="AT93" s="12">
        <v>0.11436458386999999</v>
      </c>
      <c r="AU93" t="s">
        <v>513</v>
      </c>
      <c r="AV93" s="12">
        <v>8.7250399876000001E-2</v>
      </c>
      <c r="AW93" t="s">
        <v>561</v>
      </c>
      <c r="AX93" s="12">
        <v>0.10817712767</v>
      </c>
      <c r="AY93" t="s">
        <v>569</v>
      </c>
      <c r="AZ93" s="12">
        <v>0.10280909612</v>
      </c>
      <c r="BA93" t="s">
        <v>565</v>
      </c>
      <c r="BB93" s="12">
        <v>9.9169605476000011E-2</v>
      </c>
      <c r="BC93" t="s">
        <v>560</v>
      </c>
      <c r="BD93" s="12">
        <v>9.8605006687999999E-2</v>
      </c>
      <c r="BE93" t="s">
        <v>564</v>
      </c>
      <c r="BF93" s="12">
        <v>9.5156611016999987E-2</v>
      </c>
    </row>
    <row r="94" spans="1:58" x14ac:dyDescent="0.25">
      <c r="A94" s="26" t="s">
        <v>70</v>
      </c>
      <c r="B94" s="3" t="s">
        <v>443</v>
      </c>
      <c r="C94" t="s">
        <v>664</v>
      </c>
      <c r="D94" s="1">
        <v>1929</v>
      </c>
      <c r="E94" s="1">
        <v>786575.9</v>
      </c>
      <c r="F94" s="1">
        <v>164587.20000000001</v>
      </c>
      <c r="G94" s="36">
        <f t="shared" ref="G94:G95" si="28">F$93/F94</f>
        <v>0.74019121778607322</v>
      </c>
      <c r="H94" s="1">
        <v>455623.8</v>
      </c>
      <c r="I94" s="1">
        <v>233635.8</v>
      </c>
      <c r="J94" s="12">
        <v>0.37935301165582741</v>
      </c>
      <c r="K94" s="12">
        <v>0.28362509356742199</v>
      </c>
      <c r="L94" s="12">
        <v>0.33702207705094922</v>
      </c>
      <c r="M94" s="12">
        <v>4.1633857310896596E-3</v>
      </c>
      <c r="N94" s="12">
        <v>0.52967794579408367</v>
      </c>
      <c r="O94" s="12">
        <v>0.28931435737408495</v>
      </c>
      <c r="P94" s="12">
        <v>9.1196034685564857E-3</v>
      </c>
      <c r="Q94" s="12">
        <v>0.11707313812981812</v>
      </c>
      <c r="R94" s="12">
        <v>5.481519826572176E-2</v>
      </c>
      <c r="S94" s="12">
        <v>0.31023238745175807</v>
      </c>
      <c r="T94" s="12">
        <v>6.9120624204069336E-2</v>
      </c>
      <c r="U94" s="12">
        <v>1.8187319548543261E-3</v>
      </c>
      <c r="V94" s="12">
        <v>2.3446537762353329E-3</v>
      </c>
      <c r="W94" s="12">
        <v>0.27100254454781414</v>
      </c>
      <c r="X94" s="12">
        <v>0.134956667347157</v>
      </c>
      <c r="Y94" s="12">
        <v>8.6356715467545461E-2</v>
      </c>
      <c r="Z94" s="12">
        <v>0.12833124325585463</v>
      </c>
      <c r="AA94" s="12">
        <v>0.4625313511621803</v>
      </c>
      <c r="AB94" s="12">
        <v>0.40983691319859622</v>
      </c>
      <c r="AC94" s="12">
        <v>0.12763185715535594</v>
      </c>
      <c r="AD94" s="12">
        <v>8.2241389366852338E-2</v>
      </c>
      <c r="AE94" s="12">
        <v>0.33289903467584353</v>
      </c>
      <c r="AF94" s="2">
        <v>18033.099999999999</v>
      </c>
      <c r="AG94" t="s">
        <v>521</v>
      </c>
      <c r="AH94" s="12">
        <v>0.88580223040000006</v>
      </c>
      <c r="AI94" t="s">
        <v>522</v>
      </c>
      <c r="AJ94" s="12">
        <v>0.10512992123000001</v>
      </c>
      <c r="AK94" t="s">
        <v>534</v>
      </c>
      <c r="AL94" s="12">
        <v>3.9115064980000001E-3</v>
      </c>
      <c r="AM94" t="s">
        <v>509</v>
      </c>
      <c r="AN94" s="12">
        <v>0.17160496585000001</v>
      </c>
      <c r="AO94" t="s">
        <v>508</v>
      </c>
      <c r="AP94" s="12">
        <v>0.15713398691</v>
      </c>
      <c r="AQ94" t="s">
        <v>511</v>
      </c>
      <c r="AR94" s="12">
        <v>0.13333855227999999</v>
      </c>
      <c r="AS94" t="s">
        <v>517</v>
      </c>
      <c r="AT94" s="12">
        <v>0.11620296855999999</v>
      </c>
      <c r="AU94" t="s">
        <v>513</v>
      </c>
      <c r="AV94" s="12">
        <v>8.7978467593000001E-2</v>
      </c>
      <c r="AW94" t="s">
        <v>561</v>
      </c>
      <c r="AX94" s="12">
        <v>0.10619508665999999</v>
      </c>
      <c r="AY94" t="s">
        <v>565</v>
      </c>
      <c r="AZ94" s="12">
        <v>0.10443251731</v>
      </c>
      <c r="BA94" t="s">
        <v>569</v>
      </c>
      <c r="BB94" s="12">
        <v>0.10188577778999999</v>
      </c>
      <c r="BC94" t="s">
        <v>560</v>
      </c>
      <c r="BD94" s="12">
        <v>9.7354097230000006E-2</v>
      </c>
      <c r="BE94" t="s">
        <v>563</v>
      </c>
      <c r="BF94" s="12">
        <v>9.3347453024999999E-2</v>
      </c>
    </row>
    <row r="95" spans="1:58" x14ac:dyDescent="0.25">
      <c r="A95" s="26" t="s">
        <v>70</v>
      </c>
      <c r="B95" s="3" t="s">
        <v>443</v>
      </c>
      <c r="C95" t="s">
        <v>665</v>
      </c>
      <c r="D95" s="1">
        <v>2611</v>
      </c>
      <c r="E95" s="1">
        <v>919240.7</v>
      </c>
      <c r="F95" s="1">
        <v>192624.7</v>
      </c>
      <c r="G95" s="36">
        <f t="shared" si="28"/>
        <v>0.63245263977049671</v>
      </c>
      <c r="H95" s="1">
        <v>532439.6</v>
      </c>
      <c r="I95" s="1">
        <v>272031.90000000002</v>
      </c>
      <c r="J95" s="12">
        <v>0.38354136307545184</v>
      </c>
      <c r="K95" s="12">
        <v>0.28406647745590258</v>
      </c>
      <c r="L95" s="12">
        <v>0.33239221138306768</v>
      </c>
      <c r="M95" s="12">
        <v>3.660174422075673E-3</v>
      </c>
      <c r="N95" s="12">
        <v>0.54136307545190199</v>
      </c>
      <c r="O95" s="12">
        <v>0.27535253786248592</v>
      </c>
      <c r="P95" s="12">
        <v>1.0152021002498641E-2</v>
      </c>
      <c r="Q95" s="12">
        <v>0.1223579322900957</v>
      </c>
      <c r="R95" s="12">
        <v>5.0774537221861996E-2</v>
      </c>
      <c r="S95" s="12">
        <v>0.31003671907081493</v>
      </c>
      <c r="T95" s="12">
        <v>7.3504695919059185E-2</v>
      </c>
      <c r="U95" s="12">
        <v>1.5540063138320265E-3</v>
      </c>
      <c r="V95" s="12">
        <v>2.1061681082436465E-3</v>
      </c>
      <c r="W95" s="12">
        <v>0.27332751199612509</v>
      </c>
      <c r="X95" s="12">
        <v>0.13292713758931227</v>
      </c>
      <c r="Y95" s="12">
        <v>8.2419440497506283E-2</v>
      </c>
      <c r="Z95" s="12">
        <v>0.12778465067044881</v>
      </c>
      <c r="AA95" s="12">
        <v>0.47261290997468131</v>
      </c>
      <c r="AB95" s="12">
        <v>0.40295294424858286</v>
      </c>
      <c r="AC95" s="12">
        <v>0.12443424960558017</v>
      </c>
      <c r="AD95" s="12">
        <v>7.7344701899600618E-2</v>
      </c>
      <c r="AE95" s="12">
        <v>0.33249780531780193</v>
      </c>
      <c r="AF95" s="2">
        <v>17931.8</v>
      </c>
      <c r="AG95" t="s">
        <v>521</v>
      </c>
      <c r="AH95" s="12">
        <v>0.87616845206999994</v>
      </c>
      <c r="AI95" t="s">
        <v>522</v>
      </c>
      <c r="AJ95" s="12">
        <v>0.11254217644</v>
      </c>
      <c r="AK95" t="s">
        <v>534</v>
      </c>
      <c r="AL95" s="12">
        <v>3.342167125E-3</v>
      </c>
      <c r="AM95" t="s">
        <v>509</v>
      </c>
      <c r="AN95" s="12">
        <v>0.17262257025</v>
      </c>
      <c r="AO95" t="s">
        <v>508</v>
      </c>
      <c r="AP95" s="12">
        <v>0.15369227378</v>
      </c>
      <c r="AQ95" t="s">
        <v>511</v>
      </c>
      <c r="AR95" s="12">
        <v>0.13275822595</v>
      </c>
      <c r="AS95" t="s">
        <v>517</v>
      </c>
      <c r="AT95" s="12">
        <v>0.11767295571</v>
      </c>
      <c r="AU95" t="s">
        <v>513</v>
      </c>
      <c r="AV95" s="12">
        <v>8.5337117391999992E-2</v>
      </c>
      <c r="AW95" t="s">
        <v>565</v>
      </c>
      <c r="AX95" s="12">
        <v>0.10465146654</v>
      </c>
      <c r="AY95" t="s">
        <v>569</v>
      </c>
      <c r="AZ95" s="12">
        <v>0.10455014219</v>
      </c>
      <c r="BA95" t="s">
        <v>561</v>
      </c>
      <c r="BB95" s="12">
        <v>0.1041522767</v>
      </c>
      <c r="BC95" t="s">
        <v>560</v>
      </c>
      <c r="BD95" s="12">
        <v>9.6355685629000001E-2</v>
      </c>
      <c r="BE95" t="s">
        <v>563</v>
      </c>
      <c r="BF95" s="12">
        <v>9.4932324575999996E-2</v>
      </c>
    </row>
    <row r="96" spans="1:58" x14ac:dyDescent="0.25">
      <c r="A96" s="26" t="s">
        <v>71</v>
      </c>
      <c r="B96" s="3" t="s">
        <v>444</v>
      </c>
      <c r="C96" t="s">
        <v>666</v>
      </c>
      <c r="D96" s="1">
        <v>101</v>
      </c>
      <c r="E96" s="1">
        <v>53119</v>
      </c>
      <c r="F96" s="1">
        <v>7963</v>
      </c>
      <c r="G96" s="36">
        <f>F$96/F96</f>
        <v>1</v>
      </c>
      <c r="H96" s="1">
        <v>25112</v>
      </c>
      <c r="I96" s="1">
        <v>14120</v>
      </c>
      <c r="J96" s="12">
        <v>0.41730503579053119</v>
      </c>
      <c r="K96" s="12">
        <v>0.42697475825693831</v>
      </c>
      <c r="L96" s="12">
        <v>0.15572020595253044</v>
      </c>
      <c r="M96" s="12">
        <v>0</v>
      </c>
      <c r="N96" s="12">
        <v>0.6214994348863494</v>
      </c>
      <c r="O96" s="12">
        <v>0</v>
      </c>
      <c r="P96" s="12">
        <v>0</v>
      </c>
      <c r="Q96" s="12">
        <v>3.5413788773075473E-2</v>
      </c>
      <c r="R96" s="12">
        <v>0.34308677634057516</v>
      </c>
      <c r="S96" s="12">
        <v>0.37762149943488638</v>
      </c>
      <c r="T96" s="12">
        <v>3.9683536355644859E-2</v>
      </c>
      <c r="U96" s="12">
        <v>0</v>
      </c>
      <c r="V96" s="12">
        <v>0</v>
      </c>
      <c r="W96" s="12">
        <v>0.31596132111013436</v>
      </c>
      <c r="X96" s="12">
        <v>3.3404495793042825E-2</v>
      </c>
      <c r="Y96" s="12">
        <v>0.11879944744443049</v>
      </c>
      <c r="Z96" s="12">
        <v>0.11452969986186111</v>
      </c>
      <c r="AA96" s="12">
        <v>0.30528695215371093</v>
      </c>
      <c r="AB96" s="12">
        <v>0.54012306919502695</v>
      </c>
      <c r="AC96" s="12">
        <v>0.15458997865126209</v>
      </c>
      <c r="AD96" s="12">
        <v>6.4171794549792785E-2</v>
      </c>
      <c r="AE96" s="12">
        <v>0.19954790907949266</v>
      </c>
      <c r="AF96" s="2">
        <v>32419.1</v>
      </c>
      <c r="AG96" t="s">
        <v>521</v>
      </c>
      <c r="AH96" s="12">
        <v>0.95453974633000005</v>
      </c>
      <c r="AI96" t="s">
        <v>522</v>
      </c>
      <c r="AJ96" s="12">
        <v>2.411151576E-2</v>
      </c>
      <c r="AK96" t="s">
        <v>531</v>
      </c>
      <c r="AL96" s="12">
        <v>8.413914354000001E-3</v>
      </c>
      <c r="AM96" t="s">
        <v>509</v>
      </c>
      <c r="AN96" s="12">
        <v>0.20364623738999998</v>
      </c>
      <c r="AO96" t="s">
        <v>511</v>
      </c>
      <c r="AP96" s="12">
        <v>0.18541505043000001</v>
      </c>
      <c r="AQ96" t="s">
        <v>508</v>
      </c>
      <c r="AR96" s="12">
        <v>0.15341349884</v>
      </c>
      <c r="AS96" t="s">
        <v>514</v>
      </c>
      <c r="AT96" s="12">
        <v>9.9495733126000005E-2</v>
      </c>
      <c r="AU96" t="s">
        <v>513</v>
      </c>
      <c r="AV96" s="12">
        <v>8.8634600465000005E-2</v>
      </c>
      <c r="AW96" t="s">
        <v>561</v>
      </c>
      <c r="AX96" s="12">
        <v>0.19987413468000001</v>
      </c>
      <c r="AY96" t="s">
        <v>564</v>
      </c>
      <c r="AZ96" s="12">
        <v>0.14185022025999999</v>
      </c>
      <c r="BA96" t="s">
        <v>563</v>
      </c>
      <c r="BB96" s="12">
        <v>9.4273127753000008E-2</v>
      </c>
      <c r="BC96" t="s">
        <v>569</v>
      </c>
      <c r="BD96" s="12">
        <v>8.9741976086000014E-2</v>
      </c>
      <c r="BE96" t="s">
        <v>572</v>
      </c>
      <c r="BF96" s="12">
        <v>8.7476400252000014E-2</v>
      </c>
    </row>
    <row r="97" spans="1:58" x14ac:dyDescent="0.25">
      <c r="A97" s="26" t="s">
        <v>71</v>
      </c>
      <c r="B97" s="3" t="s">
        <v>444</v>
      </c>
      <c r="C97" t="s">
        <v>667</v>
      </c>
      <c r="D97" s="1">
        <v>214</v>
      </c>
      <c r="E97" s="1">
        <v>147963.79999999999</v>
      </c>
      <c r="F97" s="1">
        <v>18803.45</v>
      </c>
      <c r="G97" s="36">
        <f t="shared" ref="G97:G98" si="29">F$96/F97</f>
        <v>0.42348611557985366</v>
      </c>
      <c r="H97" s="1">
        <v>55126.59</v>
      </c>
      <c r="I97" s="1">
        <v>30470.52</v>
      </c>
      <c r="J97" s="12">
        <v>0.36254091669347915</v>
      </c>
      <c r="K97" s="12">
        <v>0.35774817919052088</v>
      </c>
      <c r="L97" s="12">
        <v>0.27971090411599997</v>
      </c>
      <c r="M97" s="12">
        <v>0</v>
      </c>
      <c r="N97" s="12">
        <v>0.63550040019251786</v>
      </c>
      <c r="O97" s="12">
        <v>4.2125248292201696E-3</v>
      </c>
      <c r="P97" s="12">
        <v>2.8255453121634592E-3</v>
      </c>
      <c r="Q97" s="12">
        <v>5.676405127782401E-2</v>
      </c>
      <c r="R97" s="12">
        <v>0.30069747838827449</v>
      </c>
      <c r="S97" s="12">
        <v>0.29549205066091594</v>
      </c>
      <c r="T97" s="12">
        <v>6.7048866032563173E-2</v>
      </c>
      <c r="U97" s="12">
        <v>0</v>
      </c>
      <c r="V97" s="12">
        <v>0</v>
      </c>
      <c r="W97" s="12">
        <v>0.28658996088483762</v>
      </c>
      <c r="X97" s="12">
        <v>8.4117010442232673E-2</v>
      </c>
      <c r="Y97" s="12">
        <v>0.11920206132385279</v>
      </c>
      <c r="Z97" s="12">
        <v>0.14755005065559776</v>
      </c>
      <c r="AA97" s="12">
        <v>0.35121852638744483</v>
      </c>
      <c r="AB97" s="12">
        <v>0.48606452539294653</v>
      </c>
      <c r="AC97" s="12">
        <v>0.16271694821960861</v>
      </c>
      <c r="AD97" s="12">
        <v>6.0260218204637971E-2</v>
      </c>
      <c r="AE97" s="12">
        <v>0.16254198032807807</v>
      </c>
      <c r="AF97" s="2">
        <v>24415.599999999999</v>
      </c>
      <c r="AG97" t="s">
        <v>521</v>
      </c>
      <c r="AH97" s="12">
        <v>0.96929191512000001</v>
      </c>
      <c r="AI97" t="s">
        <v>522</v>
      </c>
      <c r="AJ97" s="12">
        <v>1.2163085799E-2</v>
      </c>
      <c r="AK97" t="s">
        <v>559</v>
      </c>
      <c r="AL97" s="12">
        <v>8.5652357879999995E-3</v>
      </c>
      <c r="AM97" t="s">
        <v>509</v>
      </c>
      <c r="AN97" s="12">
        <v>0.17672738888</v>
      </c>
      <c r="AO97" t="s">
        <v>508</v>
      </c>
      <c r="AP97" s="12">
        <v>0.15976155032</v>
      </c>
      <c r="AQ97" t="s">
        <v>511</v>
      </c>
      <c r="AR97" s="12">
        <v>0.10847835374000001</v>
      </c>
      <c r="AS97" t="s">
        <v>514</v>
      </c>
      <c r="AT97" s="12">
        <v>0.10803317251</v>
      </c>
      <c r="AU97" t="s">
        <v>519</v>
      </c>
      <c r="AV97" s="12">
        <v>9.9139601977000003E-2</v>
      </c>
      <c r="AW97" t="s">
        <v>560</v>
      </c>
      <c r="AX97" s="12">
        <v>0.16312954973999999</v>
      </c>
      <c r="AY97" t="s">
        <v>561</v>
      </c>
      <c r="AZ97" s="12">
        <v>0.12457494071</v>
      </c>
      <c r="BA97" t="s">
        <v>564</v>
      </c>
      <c r="BB97" s="12">
        <v>0.12456304293000001</v>
      </c>
      <c r="BC97" t="s">
        <v>563</v>
      </c>
      <c r="BD97" s="12">
        <v>0.10577818664000001</v>
      </c>
      <c r="BE97" t="s">
        <v>562</v>
      </c>
      <c r="BF97" s="12">
        <v>7.6792453179999998E-2</v>
      </c>
    </row>
    <row r="98" spans="1:58" x14ac:dyDescent="0.25">
      <c r="A98" s="26" t="s">
        <v>71</v>
      </c>
      <c r="B98" s="3" t="s">
        <v>444</v>
      </c>
      <c r="C98" t="s">
        <v>668</v>
      </c>
      <c r="D98" s="1">
        <v>323</v>
      </c>
      <c r="E98" s="1">
        <v>171120.1</v>
      </c>
      <c r="F98" s="1">
        <v>21370.75</v>
      </c>
      <c r="G98" s="36">
        <f t="shared" si="29"/>
        <v>0.37261209831194508</v>
      </c>
      <c r="H98" s="1">
        <v>61813.42</v>
      </c>
      <c r="I98" s="1">
        <v>33791.35</v>
      </c>
      <c r="J98" s="12">
        <v>0.35943520933986872</v>
      </c>
      <c r="K98" s="12">
        <v>0.3636769884070517</v>
      </c>
      <c r="L98" s="12">
        <v>0.27688780225307957</v>
      </c>
      <c r="M98" s="12">
        <v>0</v>
      </c>
      <c r="N98" s="12">
        <v>0.64598762327012382</v>
      </c>
      <c r="O98" s="12">
        <v>7.1742919644841663E-3</v>
      </c>
      <c r="P98" s="12">
        <v>1.0374928348326568E-2</v>
      </c>
      <c r="Q98" s="12">
        <v>6.2936490296316233E-2</v>
      </c>
      <c r="R98" s="12">
        <v>0.2735261981914533</v>
      </c>
      <c r="S98" s="12">
        <v>0.29678930313629609</v>
      </c>
      <c r="T98" s="12">
        <v>6.2645906203572632E-2</v>
      </c>
      <c r="U98" s="12">
        <v>0</v>
      </c>
      <c r="V98" s="12">
        <v>0</v>
      </c>
      <c r="W98" s="12">
        <v>0.29090602809915422</v>
      </c>
      <c r="X98" s="12">
        <v>9.0712305370658483E-2</v>
      </c>
      <c r="Y98" s="12">
        <v>0.11284021384368823</v>
      </c>
      <c r="Z98" s="12">
        <v>0.14610577541733444</v>
      </c>
      <c r="AA98" s="12">
        <v>0.35518687926254339</v>
      </c>
      <c r="AB98" s="12">
        <v>0.47598189113624934</v>
      </c>
      <c r="AC98" s="12">
        <v>0.16883122960120728</v>
      </c>
      <c r="AD98" s="12">
        <v>5.6760291519951336E-2</v>
      </c>
      <c r="AE98" s="12">
        <v>0.17977890340769512</v>
      </c>
      <c r="AF98" s="2">
        <v>24415.599999999999</v>
      </c>
      <c r="AG98" t="s">
        <v>521</v>
      </c>
      <c r="AH98" s="12">
        <v>0.95551499128000006</v>
      </c>
      <c r="AI98" t="s">
        <v>522</v>
      </c>
      <c r="AJ98" s="12">
        <v>1.7687446627E-2</v>
      </c>
      <c r="AK98" t="s">
        <v>559</v>
      </c>
      <c r="AL98" s="12">
        <v>7.5362820679999998E-3</v>
      </c>
      <c r="AM98" t="s">
        <v>509</v>
      </c>
      <c r="AN98" s="12">
        <v>0.17319191145000001</v>
      </c>
      <c r="AO98" t="s">
        <v>508</v>
      </c>
      <c r="AP98" s="12">
        <v>0.15974275630999998</v>
      </c>
      <c r="AQ98" t="s">
        <v>511</v>
      </c>
      <c r="AR98" s="12">
        <v>0.11166468804000002</v>
      </c>
      <c r="AS98" t="s">
        <v>514</v>
      </c>
      <c r="AT98" s="12">
        <v>0.10112803635000001</v>
      </c>
      <c r="AU98" t="s">
        <v>519</v>
      </c>
      <c r="AV98" s="12">
        <v>9.8119076808999992E-2</v>
      </c>
      <c r="AW98" t="s">
        <v>560</v>
      </c>
      <c r="AX98" s="12">
        <v>0.14985729120999999</v>
      </c>
      <c r="AY98" t="s">
        <v>564</v>
      </c>
      <c r="AZ98" s="12">
        <v>0.13929985593999999</v>
      </c>
      <c r="BA98" t="s">
        <v>561</v>
      </c>
      <c r="BB98" s="12">
        <v>0.12189151519999999</v>
      </c>
      <c r="BC98" t="s">
        <v>563</v>
      </c>
      <c r="BD98" s="12">
        <v>0.10193187429</v>
      </c>
      <c r="BE98" t="s">
        <v>565</v>
      </c>
      <c r="BF98" s="12">
        <v>7.7988467677999995E-2</v>
      </c>
    </row>
    <row r="99" spans="1:58" x14ac:dyDescent="0.25">
      <c r="A99" s="26" t="s">
        <v>72</v>
      </c>
      <c r="B99" s="3" t="s">
        <v>445</v>
      </c>
      <c r="C99" t="s">
        <v>669</v>
      </c>
      <c r="D99" s="1">
        <v>1777</v>
      </c>
      <c r="E99" s="1">
        <v>824203</v>
      </c>
      <c r="F99" s="1">
        <v>159211</v>
      </c>
      <c r="G99" s="36">
        <f>F$99/F99</f>
        <v>1</v>
      </c>
      <c r="H99" s="1">
        <v>454409</v>
      </c>
      <c r="I99" s="1">
        <v>237010</v>
      </c>
      <c r="J99" s="12">
        <v>0.3960781604286136</v>
      </c>
      <c r="K99" s="12">
        <v>0.29433895899152696</v>
      </c>
      <c r="L99" s="12">
        <v>0.30958288057985944</v>
      </c>
      <c r="M99" s="12">
        <v>4.132880265810779E-3</v>
      </c>
      <c r="N99" s="12">
        <v>0.91126241277298681</v>
      </c>
      <c r="O99" s="12">
        <v>2.8427684016807883E-2</v>
      </c>
      <c r="P99" s="12">
        <v>4.3275904303094635E-3</v>
      </c>
      <c r="Q99" s="12">
        <v>2.8873633103240353E-2</v>
      </c>
      <c r="R99" s="12">
        <v>2.7108679676655506E-2</v>
      </c>
      <c r="S99" s="12">
        <v>0.32951868903530535</v>
      </c>
      <c r="T99" s="12">
        <v>6.6559471393308256E-2</v>
      </c>
      <c r="U99" s="12">
        <v>3.9381701013120954E-3</v>
      </c>
      <c r="V99" s="12">
        <v>1.9471016449868414E-4</v>
      </c>
      <c r="W99" s="12">
        <v>0.25223131567542445</v>
      </c>
      <c r="X99" s="12">
        <v>0.12745978607005798</v>
      </c>
      <c r="Y99" s="12">
        <v>8.9780228753038427E-2</v>
      </c>
      <c r="Z99" s="12">
        <v>0.13445050907286557</v>
      </c>
      <c r="AA99" s="12">
        <v>0.55746776290582933</v>
      </c>
      <c r="AB99" s="12">
        <v>0.34876359045543337</v>
      </c>
      <c r="AC99" s="12">
        <v>9.3768646638737269E-2</v>
      </c>
      <c r="AD99" s="12">
        <v>6.3174026920250481E-2</v>
      </c>
      <c r="AE99" s="12">
        <v>0.27299621257325185</v>
      </c>
      <c r="AF99" s="2">
        <v>19248.8</v>
      </c>
      <c r="AG99" t="s">
        <v>521</v>
      </c>
      <c r="AH99" s="12">
        <v>0.93009905094000001</v>
      </c>
      <c r="AI99" t="s">
        <v>532</v>
      </c>
      <c r="AJ99" s="12">
        <v>3.2949984612000001E-2</v>
      </c>
      <c r="AK99" t="s">
        <v>522</v>
      </c>
      <c r="AL99" s="12">
        <v>1.9025067362999998E-2</v>
      </c>
      <c r="AM99" t="s">
        <v>508</v>
      </c>
      <c r="AN99" s="12">
        <v>0.20375795425999998</v>
      </c>
      <c r="AO99" t="s">
        <v>509</v>
      </c>
      <c r="AP99" s="12">
        <v>0.18849864254000001</v>
      </c>
      <c r="AQ99" t="s">
        <v>517</v>
      </c>
      <c r="AR99" s="12">
        <v>0.11910203994</v>
      </c>
      <c r="AS99" t="s">
        <v>511</v>
      </c>
      <c r="AT99" s="12">
        <v>0.11224500746</v>
      </c>
      <c r="AU99" t="s">
        <v>514</v>
      </c>
      <c r="AV99" s="12">
        <v>6.2829303887999996E-2</v>
      </c>
      <c r="AW99" t="s">
        <v>563</v>
      </c>
      <c r="AX99" s="12">
        <v>0.13538270351000001</v>
      </c>
      <c r="AY99" t="s">
        <v>569</v>
      </c>
      <c r="AZ99" s="12">
        <v>0.12099123416999999</v>
      </c>
      <c r="BA99" t="s">
        <v>564</v>
      </c>
      <c r="BB99" s="12">
        <v>0.1115305468</v>
      </c>
      <c r="BC99" t="s">
        <v>565</v>
      </c>
      <c r="BD99" s="12">
        <v>9.7920786786999989E-2</v>
      </c>
      <c r="BE99" t="s">
        <v>561</v>
      </c>
      <c r="BF99" s="12">
        <v>8.9475653429000004E-2</v>
      </c>
    </row>
    <row r="100" spans="1:58" x14ac:dyDescent="0.25">
      <c r="A100" s="26" t="s">
        <v>72</v>
      </c>
      <c r="B100" s="3" t="s">
        <v>445</v>
      </c>
      <c r="C100" t="s">
        <v>670</v>
      </c>
      <c r="D100" s="1">
        <v>2191</v>
      </c>
      <c r="E100" s="1">
        <v>968701.3</v>
      </c>
      <c r="F100" s="1">
        <v>192206.2</v>
      </c>
      <c r="G100" s="36">
        <f t="shared" ref="G100:G101" si="30">F$99/F100</f>
        <v>0.82833436174275332</v>
      </c>
      <c r="H100" s="1">
        <v>544257.80000000005</v>
      </c>
      <c r="I100" s="1">
        <v>283164.40000000002</v>
      </c>
      <c r="J100" s="12">
        <v>0.39281859794325047</v>
      </c>
      <c r="K100" s="12">
        <v>0.29717142319030293</v>
      </c>
      <c r="L100" s="12">
        <v>0.31000992683898854</v>
      </c>
      <c r="M100" s="12">
        <v>4.5713405706995919E-3</v>
      </c>
      <c r="N100" s="12">
        <v>0.91406416650451427</v>
      </c>
      <c r="O100" s="12">
        <v>3.0151056521589833E-2</v>
      </c>
      <c r="P100" s="12">
        <v>3.8834335208749763E-3</v>
      </c>
      <c r="Q100" s="12">
        <v>2.6098065515056224E-2</v>
      </c>
      <c r="R100" s="12">
        <v>2.5803381992880559E-2</v>
      </c>
      <c r="S100" s="12">
        <v>0.32665918164970742</v>
      </c>
      <c r="T100" s="12">
        <v>6.6159416293543077E-2</v>
      </c>
      <c r="U100" s="12">
        <v>4.0792128453712726E-3</v>
      </c>
      <c r="V100" s="12">
        <v>4.921277253283193E-4</v>
      </c>
      <c r="W100" s="12">
        <v>0.26222041744751207</v>
      </c>
      <c r="X100" s="12">
        <v>0.12188228059240544</v>
      </c>
      <c r="Y100" s="12">
        <v>9.0699259441162652E-2</v>
      </c>
      <c r="Z100" s="12">
        <v>0.13237944457566925</v>
      </c>
      <c r="AA100" s="12">
        <v>0.55756578091653652</v>
      </c>
      <c r="AB100" s="12">
        <v>0.35090002299613643</v>
      </c>
      <c r="AC100" s="12">
        <v>9.153440419715908E-2</v>
      </c>
      <c r="AD100" s="12">
        <v>6.5280984692481295E-2</v>
      </c>
      <c r="AE100" s="12">
        <v>0.28359766750500243</v>
      </c>
      <c r="AF100" s="2">
        <v>18843.599999999999</v>
      </c>
      <c r="AG100" t="s">
        <v>521</v>
      </c>
      <c r="AH100" s="12">
        <v>0.93168932387000003</v>
      </c>
      <c r="AI100" t="s">
        <v>532</v>
      </c>
      <c r="AJ100" s="12">
        <v>3.2217796436999999E-2</v>
      </c>
      <c r="AK100" t="s">
        <v>522</v>
      </c>
      <c r="AL100" s="12">
        <v>1.7756269695E-2</v>
      </c>
      <c r="AM100" t="s">
        <v>509</v>
      </c>
      <c r="AN100" s="12">
        <v>0.20601563604999998</v>
      </c>
      <c r="AO100" t="s">
        <v>508</v>
      </c>
      <c r="AP100" s="12">
        <v>0.19889178656999998</v>
      </c>
      <c r="AQ100" t="s">
        <v>517</v>
      </c>
      <c r="AR100" s="12">
        <v>0.11254329902</v>
      </c>
      <c r="AS100" t="s">
        <v>511</v>
      </c>
      <c r="AT100" s="12">
        <v>0.10860942109999999</v>
      </c>
      <c r="AU100" t="s">
        <v>510</v>
      </c>
      <c r="AV100" s="12">
        <v>6.1835472263999998E-2</v>
      </c>
      <c r="AW100" t="s">
        <v>563</v>
      </c>
      <c r="AX100" s="12">
        <v>0.13409639446999999</v>
      </c>
      <c r="AY100" t="s">
        <v>569</v>
      </c>
      <c r="AZ100" s="12">
        <v>0.11873857399</v>
      </c>
      <c r="BA100" t="s">
        <v>564</v>
      </c>
      <c r="BB100" s="12">
        <v>0.11093194881</v>
      </c>
      <c r="BC100" t="s">
        <v>565</v>
      </c>
      <c r="BD100" s="12">
        <v>0.10238268998000001</v>
      </c>
      <c r="BE100" t="s">
        <v>561</v>
      </c>
      <c r="BF100" s="12">
        <v>9.5104967272999996E-2</v>
      </c>
    </row>
    <row r="101" spans="1:58" x14ac:dyDescent="0.25">
      <c r="A101" s="26" t="s">
        <v>72</v>
      </c>
      <c r="B101" s="3" t="s">
        <v>445</v>
      </c>
      <c r="C101" t="s">
        <v>671</v>
      </c>
      <c r="D101" s="1">
        <v>2258</v>
      </c>
      <c r="E101" s="1">
        <v>988115.1</v>
      </c>
      <c r="F101" s="1">
        <v>195194.6</v>
      </c>
      <c r="G101" s="36">
        <f t="shared" si="30"/>
        <v>0.81565268711327055</v>
      </c>
      <c r="H101" s="1">
        <v>550732.9</v>
      </c>
      <c r="I101" s="1">
        <v>285783.3</v>
      </c>
      <c r="J101" s="12">
        <v>0.39217626922056248</v>
      </c>
      <c r="K101" s="12">
        <v>0.29593579945346848</v>
      </c>
      <c r="L101" s="12">
        <v>0.31188772640226731</v>
      </c>
      <c r="M101" s="12">
        <v>4.5013540333595295E-3</v>
      </c>
      <c r="N101" s="12">
        <v>0.91315282287522292</v>
      </c>
      <c r="O101" s="12">
        <v>3.0287415737935371E-2</v>
      </c>
      <c r="P101" s="12">
        <v>3.8239787371167028E-3</v>
      </c>
      <c r="Q101" s="12">
        <v>2.6501808963977486E-2</v>
      </c>
      <c r="R101" s="12">
        <v>2.6233768762045674E-2</v>
      </c>
      <c r="S101" s="12">
        <v>0.32594856620008955</v>
      </c>
      <c r="T101" s="12">
        <v>6.62277030204729E-2</v>
      </c>
      <c r="U101" s="12">
        <v>4.0167607095688094E-3</v>
      </c>
      <c r="V101" s="12">
        <v>4.8459332379071962E-4</v>
      </c>
      <c r="W101" s="12">
        <v>0.26108498903145883</v>
      </c>
      <c r="X101" s="12">
        <v>0.12284105195533072</v>
      </c>
      <c r="Y101" s="12">
        <v>9.0345583330686402E-2</v>
      </c>
      <c r="Z101" s="12">
        <v>0.13355195276918522</v>
      </c>
      <c r="AA101" s="12">
        <v>0.5572398006912076</v>
      </c>
      <c r="AB101" s="12">
        <v>0.35012838469916685</v>
      </c>
      <c r="AC101" s="12">
        <v>9.2631609685923683E-2</v>
      </c>
      <c r="AD101" s="12">
        <v>6.5094987258868836E-2</v>
      </c>
      <c r="AE101" s="12">
        <v>0.28286781499078351</v>
      </c>
      <c r="AF101" s="2">
        <v>18641</v>
      </c>
      <c r="AG101" t="s">
        <v>521</v>
      </c>
      <c r="AH101" s="12">
        <v>0.93218347550000002</v>
      </c>
      <c r="AI101" t="s">
        <v>532</v>
      </c>
      <c r="AJ101" s="12">
        <v>3.1724551347000002E-2</v>
      </c>
      <c r="AK101" t="s">
        <v>522</v>
      </c>
      <c r="AL101" s="12">
        <v>1.7883074767000001E-2</v>
      </c>
      <c r="AM101" t="s">
        <v>509</v>
      </c>
      <c r="AN101" s="12">
        <v>0.20551503296000001</v>
      </c>
      <c r="AO101" t="s">
        <v>508</v>
      </c>
      <c r="AP101" s="12">
        <v>0.19706028402</v>
      </c>
      <c r="AQ101" t="s">
        <v>517</v>
      </c>
      <c r="AR101" s="12">
        <v>0.11121033479999999</v>
      </c>
      <c r="AS101" t="s">
        <v>511</v>
      </c>
      <c r="AT101" s="12">
        <v>0.10766075360000001</v>
      </c>
      <c r="AU101" t="s">
        <v>510</v>
      </c>
      <c r="AV101" s="12">
        <v>6.3260046540000003E-2</v>
      </c>
      <c r="AW101" t="s">
        <v>563</v>
      </c>
      <c r="AX101" s="12">
        <v>0.13341099283999999</v>
      </c>
      <c r="AY101" t="s">
        <v>569</v>
      </c>
      <c r="AZ101" s="12">
        <v>0.11817794365999999</v>
      </c>
      <c r="BA101" t="s">
        <v>564</v>
      </c>
      <c r="BB101" s="12">
        <v>0.11034504571999999</v>
      </c>
      <c r="BC101" t="s">
        <v>565</v>
      </c>
      <c r="BD101" s="12">
        <v>0.10408220415000001</v>
      </c>
      <c r="BE101" t="s">
        <v>561</v>
      </c>
      <c r="BF101" s="12">
        <v>9.4680243659000005E-2</v>
      </c>
    </row>
    <row r="102" spans="1:58" x14ac:dyDescent="0.25">
      <c r="A102" s="26" t="s">
        <v>73</v>
      </c>
      <c r="B102" s="3" t="s">
        <v>446</v>
      </c>
      <c r="C102" t="s">
        <v>672</v>
      </c>
      <c r="D102" s="1">
        <v>564</v>
      </c>
      <c r="E102" s="1">
        <v>232881</v>
      </c>
      <c r="F102" s="1">
        <v>54359</v>
      </c>
      <c r="G102" s="36">
        <f>F$102/F102</f>
        <v>1</v>
      </c>
      <c r="H102" s="1">
        <v>153389</v>
      </c>
      <c r="I102" s="1">
        <v>79203</v>
      </c>
      <c r="J102" s="12">
        <v>0.40296914954285401</v>
      </c>
      <c r="K102" s="12">
        <v>0.27945694365238505</v>
      </c>
      <c r="L102" s="12">
        <v>0.31757390680476094</v>
      </c>
      <c r="M102" s="12">
        <v>0</v>
      </c>
      <c r="N102" s="12">
        <v>0.66410346032855649</v>
      </c>
      <c r="O102" s="12">
        <v>2.6968855203370189E-2</v>
      </c>
      <c r="P102" s="12">
        <v>1.4716974190106513E-4</v>
      </c>
      <c r="Q102" s="12">
        <v>0.17976783973215107</v>
      </c>
      <c r="R102" s="12">
        <v>0.12901267499402122</v>
      </c>
      <c r="S102" s="12">
        <v>0.32728710977023123</v>
      </c>
      <c r="T102" s="12">
        <v>7.568203977262275E-2</v>
      </c>
      <c r="U102" s="12">
        <v>0</v>
      </c>
      <c r="V102" s="12">
        <v>0</v>
      </c>
      <c r="W102" s="12">
        <v>0.22046027336779558</v>
      </c>
      <c r="X102" s="12">
        <v>0.14877021284423922</v>
      </c>
      <c r="Y102" s="12">
        <v>0.11114994757077945</v>
      </c>
      <c r="Z102" s="12">
        <v>0.11665041667433176</v>
      </c>
      <c r="AA102" s="12">
        <v>0.55354219172538122</v>
      </c>
      <c r="AB102" s="12">
        <v>0.3333762578413878</v>
      </c>
      <c r="AC102" s="12">
        <v>0.11308155043323093</v>
      </c>
      <c r="AD102" s="12">
        <v>4.9541014367446054E-2</v>
      </c>
      <c r="AE102" s="12">
        <v>0.29316212586692175</v>
      </c>
      <c r="AF102" s="2">
        <v>19772</v>
      </c>
      <c r="AG102" t="s">
        <v>521</v>
      </c>
      <c r="AH102" s="12">
        <v>0.85864346290000004</v>
      </c>
      <c r="AI102" t="s">
        <v>522</v>
      </c>
      <c r="AJ102" s="12">
        <v>0.12925182582</v>
      </c>
      <c r="AK102" t="s">
        <v>525</v>
      </c>
      <c r="AL102" s="12">
        <v>5.0405636600000005E-3</v>
      </c>
      <c r="AM102" t="s">
        <v>509</v>
      </c>
      <c r="AN102" s="12">
        <v>0.22397400086000002</v>
      </c>
      <c r="AO102" t="s">
        <v>508</v>
      </c>
      <c r="AP102" s="12">
        <v>0.13719381177000001</v>
      </c>
      <c r="AQ102" t="s">
        <v>511</v>
      </c>
      <c r="AR102" s="12">
        <v>0.1210249248</v>
      </c>
      <c r="AS102" t="s">
        <v>513</v>
      </c>
      <c r="AT102" s="12">
        <v>7.9582079930999999E-2</v>
      </c>
      <c r="AU102" t="s">
        <v>512</v>
      </c>
      <c r="AV102" s="12">
        <v>7.2948001719000011E-2</v>
      </c>
      <c r="AW102" t="s">
        <v>561</v>
      </c>
      <c r="AX102" s="12">
        <v>0.12530976851</v>
      </c>
      <c r="AY102" t="s">
        <v>565</v>
      </c>
      <c r="AZ102" s="12">
        <v>0.10700220919999999</v>
      </c>
      <c r="BA102" t="s">
        <v>564</v>
      </c>
      <c r="BB102" s="12">
        <v>0.10385169532000001</v>
      </c>
      <c r="BC102" t="s">
        <v>560</v>
      </c>
      <c r="BD102" s="12">
        <v>0.10110460090000001</v>
      </c>
      <c r="BE102" t="s">
        <v>563</v>
      </c>
      <c r="BF102" s="12">
        <v>9.255595043699999E-2</v>
      </c>
    </row>
    <row r="103" spans="1:58" x14ac:dyDescent="0.25">
      <c r="A103" s="26" t="s">
        <v>73</v>
      </c>
      <c r="B103" s="3" t="s">
        <v>446</v>
      </c>
      <c r="C103" t="s">
        <v>673</v>
      </c>
      <c r="D103" s="1">
        <v>1684</v>
      </c>
      <c r="E103" s="1">
        <v>494269.8</v>
      </c>
      <c r="F103" s="1">
        <v>118215.5</v>
      </c>
      <c r="G103" s="36">
        <f t="shared" ref="G103:G104" si="31">F$102/F103</f>
        <v>0.45982971776120729</v>
      </c>
      <c r="H103" s="1">
        <v>338962.8</v>
      </c>
      <c r="I103" s="1">
        <v>173361</v>
      </c>
      <c r="J103" s="12">
        <v>0.4343629219518591</v>
      </c>
      <c r="K103" s="12">
        <v>0.27560133823398791</v>
      </c>
      <c r="L103" s="12">
        <v>0.29003531685777245</v>
      </c>
      <c r="M103" s="12">
        <v>2.20952413177629E-3</v>
      </c>
      <c r="N103" s="12">
        <v>0.64953631292004854</v>
      </c>
      <c r="O103" s="12">
        <v>2.9113779495920585E-2</v>
      </c>
      <c r="P103" s="12">
        <v>3.629388701143251E-3</v>
      </c>
      <c r="Q103" s="12">
        <v>0.11471583675575538</v>
      </c>
      <c r="R103" s="12">
        <v>0.20300434376202781</v>
      </c>
      <c r="S103" s="12">
        <v>0.35689668444493322</v>
      </c>
      <c r="T103" s="12">
        <v>7.7466237506925897E-2</v>
      </c>
      <c r="U103" s="12">
        <v>7.9549636046034574E-4</v>
      </c>
      <c r="V103" s="12">
        <v>1.414027771315944E-3</v>
      </c>
      <c r="W103" s="12">
        <v>0.23343055690666623</v>
      </c>
      <c r="X103" s="12">
        <v>0.12111804289623612</v>
      </c>
      <c r="Y103" s="12">
        <v>0.10689029780358751</v>
      </c>
      <c r="Z103" s="12">
        <v>0.10419784207654664</v>
      </c>
      <c r="AA103" s="12">
        <v>0.55540483269960372</v>
      </c>
      <c r="AB103" s="12">
        <v>0.33860712004770949</v>
      </c>
      <c r="AC103" s="12">
        <v>0.10598762429630632</v>
      </c>
      <c r="AD103" s="12">
        <v>6.2729422114697314E-2</v>
      </c>
      <c r="AE103" s="12">
        <v>0.32089632916157357</v>
      </c>
      <c r="AF103" s="2">
        <v>19856.7</v>
      </c>
      <c r="AG103" t="s">
        <v>521</v>
      </c>
      <c r="AH103" s="12">
        <v>0.91153006104000001</v>
      </c>
      <c r="AI103" t="s">
        <v>522</v>
      </c>
      <c r="AJ103" s="12">
        <v>7.6632637217999997E-2</v>
      </c>
      <c r="AK103" t="s">
        <v>526</v>
      </c>
      <c r="AL103" s="12">
        <v>3.3470412420000002E-3</v>
      </c>
      <c r="AM103" t="s">
        <v>509</v>
      </c>
      <c r="AN103" s="12">
        <v>0.21151008400999999</v>
      </c>
      <c r="AO103" t="s">
        <v>508</v>
      </c>
      <c r="AP103" s="12">
        <v>0.16276357644</v>
      </c>
      <c r="AQ103" t="s">
        <v>511</v>
      </c>
      <c r="AR103" s="12">
        <v>0.12682920871</v>
      </c>
      <c r="AS103" t="s">
        <v>513</v>
      </c>
      <c r="AT103" s="12">
        <v>8.0968770766000009E-2</v>
      </c>
      <c r="AU103" t="s">
        <v>517</v>
      </c>
      <c r="AV103" s="12">
        <v>5.7405606220000002E-2</v>
      </c>
      <c r="AW103" t="s">
        <v>561</v>
      </c>
      <c r="AX103" s="12">
        <v>0.12615637271000002</v>
      </c>
      <c r="AY103" t="s">
        <v>560</v>
      </c>
      <c r="AZ103" s="12">
        <v>0.10729227268000001</v>
      </c>
      <c r="BA103" t="s">
        <v>564</v>
      </c>
      <c r="BB103" s="12">
        <v>9.3976373912000005E-2</v>
      </c>
      <c r="BC103" t="s">
        <v>565</v>
      </c>
      <c r="BD103" s="12">
        <v>9.3587444261999997E-2</v>
      </c>
      <c r="BE103" t="s">
        <v>569</v>
      </c>
      <c r="BF103" s="12">
        <v>8.6580094800999999E-2</v>
      </c>
    </row>
    <row r="104" spans="1:58" x14ac:dyDescent="0.25">
      <c r="A104" s="26" t="s">
        <v>73</v>
      </c>
      <c r="B104" s="3" t="s">
        <v>446</v>
      </c>
      <c r="C104" t="s">
        <v>674</v>
      </c>
      <c r="D104" s="1">
        <v>1900</v>
      </c>
      <c r="E104" s="1">
        <v>523262.8</v>
      </c>
      <c r="F104" s="1">
        <v>124166.2</v>
      </c>
      <c r="G104" s="36">
        <f t="shared" si="31"/>
        <v>0.43779224942053474</v>
      </c>
      <c r="H104" s="1">
        <v>356018.8</v>
      </c>
      <c r="I104" s="1">
        <v>181750.6</v>
      </c>
      <c r="J104" s="12">
        <v>0.43569361066055012</v>
      </c>
      <c r="K104" s="12">
        <v>0.27261348096341836</v>
      </c>
      <c r="L104" s="12">
        <v>0.29169331106210866</v>
      </c>
      <c r="M104" s="12">
        <v>2.3960626966114773E-3</v>
      </c>
      <c r="N104" s="12">
        <v>0.65579867951181559</v>
      </c>
      <c r="O104" s="12">
        <v>3.0066636492056618E-2</v>
      </c>
      <c r="P104" s="12">
        <v>3.4554492285340135E-3</v>
      </c>
      <c r="Q104" s="12">
        <v>0.1130469483643697</v>
      </c>
      <c r="R104" s="12">
        <v>0.19763276962651674</v>
      </c>
      <c r="S104" s="12">
        <v>0.35705151643522959</v>
      </c>
      <c r="T104" s="12">
        <v>7.8642094225320591E-2</v>
      </c>
      <c r="U104" s="12">
        <v>8.9984230813216484E-4</v>
      </c>
      <c r="V104" s="12">
        <v>1.4962203884793124E-3</v>
      </c>
      <c r="W104" s="12">
        <v>0.22978362871699384</v>
      </c>
      <c r="X104" s="12">
        <v>0.12299965691146222</v>
      </c>
      <c r="Y104" s="12">
        <v>0.107051596972445</v>
      </c>
      <c r="Z104" s="12">
        <v>0.10447190942462602</v>
      </c>
      <c r="AA104" s="12">
        <v>0.55483634032450058</v>
      </c>
      <c r="AB104" s="12">
        <v>0.33945767849865743</v>
      </c>
      <c r="AC104" s="12">
        <v>0.10570638386291922</v>
      </c>
      <c r="AD104" s="12">
        <v>6.2791323242557151E-2</v>
      </c>
      <c r="AE104" s="12">
        <v>0.31669431777730173</v>
      </c>
      <c r="AF104" s="2">
        <v>20154.099999999999</v>
      </c>
      <c r="AG104" t="s">
        <v>521</v>
      </c>
      <c r="AH104" s="12">
        <v>0.9119881273999999</v>
      </c>
      <c r="AI104" t="s">
        <v>522</v>
      </c>
      <c r="AJ104" s="12">
        <v>7.5893635765000009E-2</v>
      </c>
      <c r="AK104" t="s">
        <v>526</v>
      </c>
      <c r="AL104" s="12">
        <v>3.1866308789999997E-3</v>
      </c>
      <c r="AM104" t="s">
        <v>509</v>
      </c>
      <c r="AN104" s="12">
        <v>0.21157726327999998</v>
      </c>
      <c r="AO104" t="s">
        <v>508</v>
      </c>
      <c r="AP104" s="12">
        <v>0.16008191245</v>
      </c>
      <c r="AQ104" t="s">
        <v>511</v>
      </c>
      <c r="AR104" s="12">
        <v>0.12722812180000001</v>
      </c>
      <c r="AS104" t="s">
        <v>513</v>
      </c>
      <c r="AT104" s="12">
        <v>8.2129767987000002E-2</v>
      </c>
      <c r="AU104" t="s">
        <v>512</v>
      </c>
      <c r="AV104" s="12">
        <v>6.0292518716999997E-2</v>
      </c>
      <c r="AW104" t="s">
        <v>561</v>
      </c>
      <c r="AX104" s="12">
        <v>0.12563118724</v>
      </c>
      <c r="AY104" t="s">
        <v>560</v>
      </c>
      <c r="AZ104" s="12">
        <v>0.10749422419</v>
      </c>
      <c r="BA104" t="s">
        <v>565</v>
      </c>
      <c r="BB104" s="12">
        <v>9.4902729223000012E-2</v>
      </c>
      <c r="BC104" t="s">
        <v>564</v>
      </c>
      <c r="BD104" s="12">
        <v>9.1751523399000001E-2</v>
      </c>
      <c r="BE104" t="s">
        <v>563</v>
      </c>
      <c r="BF104" s="12">
        <v>8.9619331078999998E-2</v>
      </c>
    </row>
    <row r="105" spans="1:58" x14ac:dyDescent="0.25">
      <c r="A105" s="26" t="s">
        <v>74</v>
      </c>
      <c r="B105" s="3" t="s">
        <v>447</v>
      </c>
      <c r="C105" t="s">
        <v>675</v>
      </c>
      <c r="D105" s="1">
        <v>497</v>
      </c>
      <c r="E105" s="1">
        <v>192544</v>
      </c>
      <c r="F105" s="1">
        <v>41099</v>
      </c>
      <c r="G105" s="36">
        <f>F$105/F105</f>
        <v>1</v>
      </c>
      <c r="H105" s="1">
        <v>121686</v>
      </c>
      <c r="I105" s="1">
        <v>63675</v>
      </c>
      <c r="J105" s="12">
        <v>0.45877028638166378</v>
      </c>
      <c r="K105" s="12">
        <v>0.22998126475096717</v>
      </c>
      <c r="L105" s="12">
        <v>0.31124844886736902</v>
      </c>
      <c r="M105" s="12">
        <v>0</v>
      </c>
      <c r="N105" s="12">
        <v>0.74055329813377457</v>
      </c>
      <c r="O105" s="12">
        <v>0</v>
      </c>
      <c r="P105" s="12">
        <v>4.8662984500839439E-3</v>
      </c>
      <c r="Q105" s="12">
        <v>0.18370276649066888</v>
      </c>
      <c r="R105" s="12">
        <v>7.0877636925472637E-2</v>
      </c>
      <c r="S105" s="12">
        <v>0.37224749993917128</v>
      </c>
      <c r="T105" s="12">
        <v>8.6522786442492519E-2</v>
      </c>
      <c r="U105" s="12">
        <v>0</v>
      </c>
      <c r="V105" s="12">
        <v>0</v>
      </c>
      <c r="W105" s="12">
        <v>0.16589211416336164</v>
      </c>
      <c r="X105" s="12">
        <v>0.14844643421981071</v>
      </c>
      <c r="Y105" s="12">
        <v>9.7861261831188109E-2</v>
      </c>
      <c r="Z105" s="12">
        <v>0.12902990340397577</v>
      </c>
      <c r="AA105" s="12">
        <v>0.52417333755079198</v>
      </c>
      <c r="AB105" s="12">
        <v>0.34166281418039368</v>
      </c>
      <c r="AC105" s="12">
        <v>0.13416384826881433</v>
      </c>
      <c r="AD105" s="12">
        <v>7.7763449232341422E-2</v>
      </c>
      <c r="AE105" s="12">
        <v>0.47453709335993577</v>
      </c>
      <c r="AF105" s="2">
        <v>16947.400000000001</v>
      </c>
      <c r="AG105" t="s">
        <v>521</v>
      </c>
      <c r="AH105" s="12">
        <v>0.81746514514000002</v>
      </c>
      <c r="AI105" t="s">
        <v>522</v>
      </c>
      <c r="AJ105" s="12">
        <v>0.16316698702999999</v>
      </c>
      <c r="AK105" t="s">
        <v>532</v>
      </c>
      <c r="AL105" s="12">
        <v>7.1047957370000006E-3</v>
      </c>
      <c r="AM105" t="s">
        <v>509</v>
      </c>
      <c r="AN105" s="12">
        <v>0.22378008772000002</v>
      </c>
      <c r="AO105" t="s">
        <v>515</v>
      </c>
      <c r="AP105" s="12">
        <v>0.11734641019</v>
      </c>
      <c r="AQ105" t="s">
        <v>511</v>
      </c>
      <c r="AR105" s="12">
        <v>9.8352729910000006E-2</v>
      </c>
      <c r="AS105" t="s">
        <v>508</v>
      </c>
      <c r="AT105" s="12">
        <v>8.8994025624000009E-2</v>
      </c>
      <c r="AU105" t="s">
        <v>519</v>
      </c>
      <c r="AV105" s="12">
        <v>8.2018164865000007E-2</v>
      </c>
      <c r="AW105" t="s">
        <v>560</v>
      </c>
      <c r="AX105" s="12">
        <v>0.13567735795999999</v>
      </c>
      <c r="AY105" t="s">
        <v>561</v>
      </c>
      <c r="AZ105" s="12">
        <v>0.10825895728000001</v>
      </c>
      <c r="BA105" t="s">
        <v>563</v>
      </c>
      <c r="BB105" s="12">
        <v>0.1043493917</v>
      </c>
      <c r="BC105" t="s">
        <v>562</v>
      </c>
      <c r="BD105" s="12">
        <v>9.5552869158000001E-2</v>
      </c>
      <c r="BE105" t="s">
        <v>564</v>
      </c>
      <c r="BF105" s="12">
        <v>8.5830396871999989E-2</v>
      </c>
    </row>
    <row r="106" spans="1:58" x14ac:dyDescent="0.25">
      <c r="A106" s="26" t="s">
        <v>74</v>
      </c>
      <c r="B106" s="3" t="s">
        <v>447</v>
      </c>
      <c r="C106" t="s">
        <v>676</v>
      </c>
      <c r="D106" s="1">
        <v>766</v>
      </c>
      <c r="E106" s="1">
        <v>281876.7</v>
      </c>
      <c r="F106" s="1">
        <v>58410.41</v>
      </c>
      <c r="G106" s="36">
        <f t="shared" ref="G106:G107" si="32">F$105/F106</f>
        <v>0.70362457650956389</v>
      </c>
      <c r="H106" s="1">
        <v>165593.4</v>
      </c>
      <c r="I106" s="1">
        <v>84732.96</v>
      </c>
      <c r="J106" s="12">
        <v>0.43162562974647839</v>
      </c>
      <c r="K106" s="12">
        <v>0.22586693022699206</v>
      </c>
      <c r="L106" s="12">
        <v>0.3425074400265295</v>
      </c>
      <c r="M106" s="12">
        <v>3.2939333930373022E-4</v>
      </c>
      <c r="N106" s="12">
        <v>0.77046043676118692</v>
      </c>
      <c r="O106" s="12">
        <v>0</v>
      </c>
      <c r="P106" s="12">
        <v>4.8308169725225347E-3</v>
      </c>
      <c r="Q106" s="12">
        <v>0.15584756210408385</v>
      </c>
      <c r="R106" s="12">
        <v>6.8861355364566001E-2</v>
      </c>
      <c r="S106" s="12">
        <v>0.34560003944502354</v>
      </c>
      <c r="T106" s="12">
        <v>8.6025590301454818E-2</v>
      </c>
      <c r="U106" s="12">
        <v>3.2939333930373022E-4</v>
      </c>
      <c r="V106" s="12">
        <v>0</v>
      </c>
      <c r="W106" s="12">
        <v>0.17131672248148916</v>
      </c>
      <c r="X106" s="12">
        <v>0.15752842686774496</v>
      </c>
      <c r="Y106" s="12">
        <v>9.0862741761271654E-2</v>
      </c>
      <c r="Z106" s="12">
        <v>0.14866665034537507</v>
      </c>
      <c r="AA106" s="12">
        <v>0.49720897353742249</v>
      </c>
      <c r="AB106" s="12">
        <v>0.38033990858821226</v>
      </c>
      <c r="AC106" s="12">
        <v>0.12245128907672451</v>
      </c>
      <c r="AD106" s="12">
        <v>8.095457641882671E-2</v>
      </c>
      <c r="AE106" s="12">
        <v>0.46045268300633396</v>
      </c>
      <c r="AF106" s="2">
        <v>16209.6</v>
      </c>
      <c r="AG106" t="s">
        <v>521</v>
      </c>
      <c r="AH106" s="12">
        <v>0.85373981427000001</v>
      </c>
      <c r="AI106" t="s">
        <v>522</v>
      </c>
      <c r="AJ106" s="12">
        <v>0.12997897943</v>
      </c>
      <c r="AK106" t="s">
        <v>532</v>
      </c>
      <c r="AL106" s="12">
        <v>4.9991085489999995E-3</v>
      </c>
      <c r="AM106" t="s">
        <v>509</v>
      </c>
      <c r="AN106" s="12">
        <v>0.23728378280000001</v>
      </c>
      <c r="AO106" t="s">
        <v>511</v>
      </c>
      <c r="AP106" s="12">
        <v>9.6761389774000006E-2</v>
      </c>
      <c r="AQ106" t="s">
        <v>515</v>
      </c>
      <c r="AR106" s="12">
        <v>9.6070420999999989E-2</v>
      </c>
      <c r="AS106" t="s">
        <v>508</v>
      </c>
      <c r="AT106" s="12">
        <v>8.3576560617000001E-2</v>
      </c>
      <c r="AU106" t="s">
        <v>519</v>
      </c>
      <c r="AV106" s="12">
        <v>7.5321604769000003E-2</v>
      </c>
      <c r="AW106" t="s">
        <v>560</v>
      </c>
      <c r="AX106" s="12">
        <v>0.12601259438000001</v>
      </c>
      <c r="AY106" t="s">
        <v>561</v>
      </c>
      <c r="AZ106" s="12">
        <v>0.10555727185000001</v>
      </c>
      <c r="BA106" t="s">
        <v>563</v>
      </c>
      <c r="BB106" s="12">
        <v>0.10419500839</v>
      </c>
      <c r="BC106" t="s">
        <v>565</v>
      </c>
      <c r="BD106" s="12">
        <v>9.8376409438000009E-2</v>
      </c>
      <c r="BE106" t="s">
        <v>564</v>
      </c>
      <c r="BF106" s="12">
        <v>9.3159355255999998E-2</v>
      </c>
    </row>
    <row r="107" spans="1:58" x14ac:dyDescent="0.25">
      <c r="A107" s="26" t="s">
        <v>74</v>
      </c>
      <c r="B107" s="3" t="s">
        <v>447</v>
      </c>
      <c r="C107" t="s">
        <v>677</v>
      </c>
      <c r="D107" s="1">
        <v>766</v>
      </c>
      <c r="E107" s="1">
        <v>281876.7</v>
      </c>
      <c r="F107" s="1">
        <v>58410.41</v>
      </c>
      <c r="G107" s="36">
        <f t="shared" si="32"/>
        <v>0.70362457650956389</v>
      </c>
      <c r="H107" s="1">
        <v>165593.4</v>
      </c>
      <c r="I107" s="1">
        <v>84732.96</v>
      </c>
      <c r="J107" s="12">
        <v>0.43162562974647839</v>
      </c>
      <c r="K107" s="12">
        <v>0.22586693022699206</v>
      </c>
      <c r="L107" s="12">
        <v>0.3425074400265295</v>
      </c>
      <c r="M107" s="12">
        <v>3.2939333930373022E-4</v>
      </c>
      <c r="N107" s="12">
        <v>0.77046043676118692</v>
      </c>
      <c r="O107" s="12">
        <v>0</v>
      </c>
      <c r="P107" s="12">
        <v>4.8308169725225347E-3</v>
      </c>
      <c r="Q107" s="12">
        <v>0.15584756210408385</v>
      </c>
      <c r="R107" s="12">
        <v>6.8861355364566001E-2</v>
      </c>
      <c r="S107" s="12">
        <v>0.34560003944502354</v>
      </c>
      <c r="T107" s="12">
        <v>8.6025590301454818E-2</v>
      </c>
      <c r="U107" s="12">
        <v>3.2939333930373022E-4</v>
      </c>
      <c r="V107" s="12">
        <v>0</v>
      </c>
      <c r="W107" s="12">
        <v>0.17131672248148916</v>
      </c>
      <c r="X107" s="12">
        <v>0.15752842686774496</v>
      </c>
      <c r="Y107" s="12">
        <v>9.0862741761271654E-2</v>
      </c>
      <c r="Z107" s="12">
        <v>0.14866665034537507</v>
      </c>
      <c r="AA107" s="12">
        <v>0.49720897353742249</v>
      </c>
      <c r="AB107" s="12">
        <v>0.38033990858821226</v>
      </c>
      <c r="AC107" s="12">
        <v>0.12245128907672451</v>
      </c>
      <c r="AD107" s="12">
        <v>8.095457641882671E-2</v>
      </c>
      <c r="AE107" s="12">
        <v>0.46045268300633396</v>
      </c>
      <c r="AF107" s="2">
        <v>16209.6</v>
      </c>
      <c r="AG107" t="s">
        <v>521</v>
      </c>
      <c r="AH107" s="12">
        <v>0.85373981427000001</v>
      </c>
      <c r="AI107" t="s">
        <v>522</v>
      </c>
      <c r="AJ107" s="12">
        <v>0.12997897943</v>
      </c>
      <c r="AK107" t="s">
        <v>532</v>
      </c>
      <c r="AL107" s="12">
        <v>4.9991085489999995E-3</v>
      </c>
      <c r="AM107" t="s">
        <v>509</v>
      </c>
      <c r="AN107" s="12">
        <v>0.23728378280000001</v>
      </c>
      <c r="AO107" t="s">
        <v>511</v>
      </c>
      <c r="AP107" s="12">
        <v>9.6761389774000006E-2</v>
      </c>
      <c r="AQ107" t="s">
        <v>515</v>
      </c>
      <c r="AR107" s="12">
        <v>9.6070420999999989E-2</v>
      </c>
      <c r="AS107" t="s">
        <v>508</v>
      </c>
      <c r="AT107" s="12">
        <v>8.3576560617000001E-2</v>
      </c>
      <c r="AU107" t="s">
        <v>519</v>
      </c>
      <c r="AV107" s="12">
        <v>7.5321604769000003E-2</v>
      </c>
      <c r="AW107" t="s">
        <v>560</v>
      </c>
      <c r="AX107" s="12">
        <v>0.12601259438000001</v>
      </c>
      <c r="AY107" t="s">
        <v>561</v>
      </c>
      <c r="AZ107" s="12">
        <v>0.10555727185000001</v>
      </c>
      <c r="BA107" t="s">
        <v>563</v>
      </c>
      <c r="BB107" s="12">
        <v>0.10419500839</v>
      </c>
      <c r="BC107" t="s">
        <v>565</v>
      </c>
      <c r="BD107" s="12">
        <v>9.8376409438000009E-2</v>
      </c>
      <c r="BE107" t="s">
        <v>564</v>
      </c>
      <c r="BF107" s="12">
        <v>9.3159355255999998E-2</v>
      </c>
    </row>
    <row r="108" spans="1:58" x14ac:dyDescent="0.25">
      <c r="A108" s="26" t="s">
        <v>75</v>
      </c>
      <c r="B108" s="3" t="s">
        <v>448</v>
      </c>
      <c r="C108" t="s">
        <v>678</v>
      </c>
      <c r="D108" s="1">
        <v>1249</v>
      </c>
      <c r="E108" s="1">
        <v>393845</v>
      </c>
      <c r="F108" s="1">
        <v>71586</v>
      </c>
      <c r="G108" s="36">
        <f>F$108/F108</f>
        <v>1</v>
      </c>
      <c r="H108" s="1">
        <v>208390</v>
      </c>
      <c r="I108" s="1">
        <v>106683</v>
      </c>
      <c r="J108" s="12">
        <v>0.4519179727879753</v>
      </c>
      <c r="K108" s="12">
        <v>0.26189478389629256</v>
      </c>
      <c r="L108" s="12">
        <v>0.28618724331573214</v>
      </c>
      <c r="M108" s="12">
        <v>2.7379655239851367E-3</v>
      </c>
      <c r="N108" s="12">
        <v>0.95789679546280004</v>
      </c>
      <c r="O108" s="12">
        <v>3.3246724219819519E-3</v>
      </c>
      <c r="P108" s="12">
        <v>2.4725504987008632E-3</v>
      </c>
      <c r="Q108" s="12">
        <v>1.9654681082893304E-2</v>
      </c>
      <c r="R108" s="12">
        <v>1.6651300533623892E-2</v>
      </c>
      <c r="S108" s="12">
        <v>0.37370435560025705</v>
      </c>
      <c r="T108" s="12">
        <v>7.8213617187718271E-2</v>
      </c>
      <c r="U108" s="12">
        <v>2.7379655239851367E-3</v>
      </c>
      <c r="V108" s="12">
        <v>0</v>
      </c>
      <c r="W108" s="12">
        <v>0.22711144637219569</v>
      </c>
      <c r="X108" s="12">
        <v>0.11883608526806917</v>
      </c>
      <c r="Y108" s="12">
        <v>8.8355264995948923E-2</v>
      </c>
      <c r="Z108" s="12">
        <v>0.11377923057581091</v>
      </c>
      <c r="AA108" s="12">
        <v>0.61641941161679659</v>
      </c>
      <c r="AB108" s="12">
        <v>0.27763808565920711</v>
      </c>
      <c r="AC108" s="12">
        <v>0.10594250272399632</v>
      </c>
      <c r="AD108" s="12">
        <v>5.8209705808398293E-2</v>
      </c>
      <c r="AE108" s="12">
        <v>0.3043611879417763</v>
      </c>
      <c r="AF108" s="2">
        <v>20261.900000000001</v>
      </c>
      <c r="AG108" t="s">
        <v>521</v>
      </c>
      <c r="AH108" s="12">
        <v>0.91220350348000001</v>
      </c>
      <c r="AI108" t="s">
        <v>532</v>
      </c>
      <c r="AJ108" s="12">
        <v>4.6685106025999998E-2</v>
      </c>
      <c r="AK108" t="s">
        <v>522</v>
      </c>
      <c r="AL108" s="12">
        <v>1.8746682311999999E-2</v>
      </c>
      <c r="AM108" t="s">
        <v>508</v>
      </c>
      <c r="AN108" s="12">
        <v>0.20607308058000001</v>
      </c>
      <c r="AO108" t="s">
        <v>509</v>
      </c>
      <c r="AP108" s="12">
        <v>0.19020428036999998</v>
      </c>
      <c r="AQ108" t="s">
        <v>517</v>
      </c>
      <c r="AR108" s="12">
        <v>0.13254985282000001</v>
      </c>
      <c r="AS108" t="s">
        <v>511</v>
      </c>
      <c r="AT108" s="12">
        <v>0.10362304407</v>
      </c>
      <c r="AU108" t="s">
        <v>512</v>
      </c>
      <c r="AV108" s="12">
        <v>6.6285992518999998E-2</v>
      </c>
      <c r="AW108" t="s">
        <v>563</v>
      </c>
      <c r="AX108" s="12">
        <v>0.13005063785999998</v>
      </c>
      <c r="AY108" t="s">
        <v>569</v>
      </c>
      <c r="AZ108" s="12">
        <v>0.11473907228999999</v>
      </c>
      <c r="BA108" t="s">
        <v>564</v>
      </c>
      <c r="BB108" s="12">
        <v>0.11430331625000001</v>
      </c>
      <c r="BC108" t="s">
        <v>561</v>
      </c>
      <c r="BD108" s="12">
        <v>9.2305149433999992E-2</v>
      </c>
      <c r="BE108" t="s">
        <v>560</v>
      </c>
      <c r="BF108" s="12">
        <v>8.7000946642000004E-2</v>
      </c>
    </row>
    <row r="109" spans="1:58" x14ac:dyDescent="0.25">
      <c r="A109" s="26" t="s">
        <v>75</v>
      </c>
      <c r="B109" s="3" t="s">
        <v>448</v>
      </c>
      <c r="C109" t="s">
        <v>679</v>
      </c>
      <c r="D109" s="1">
        <v>1718</v>
      </c>
      <c r="E109" s="1">
        <v>542394.5</v>
      </c>
      <c r="F109" s="1">
        <v>95470.73</v>
      </c>
      <c r="G109" s="36">
        <f t="shared" ref="G109:G110" si="33">F$108/F109</f>
        <v>0.74982143741856799</v>
      </c>
      <c r="H109" s="1">
        <v>270590.8</v>
      </c>
      <c r="I109" s="1">
        <v>136627.70000000001</v>
      </c>
      <c r="J109" s="12">
        <v>0.42947435302945736</v>
      </c>
      <c r="K109" s="12">
        <v>0.27137773011686411</v>
      </c>
      <c r="L109" s="12">
        <v>0.29914791685367859</v>
      </c>
      <c r="M109" s="12">
        <v>2.052985244797018E-3</v>
      </c>
      <c r="N109" s="12">
        <v>0.94656864988881939</v>
      </c>
      <c r="O109" s="12">
        <v>1.0451999267209961E-2</v>
      </c>
      <c r="P109" s="12">
        <v>2.2612166053407154E-3</v>
      </c>
      <c r="Q109" s="12">
        <v>2.7150625118295423E-2</v>
      </c>
      <c r="R109" s="12">
        <v>1.3567404376189435E-2</v>
      </c>
      <c r="S109" s="12">
        <v>0.35661631580694941</v>
      </c>
      <c r="T109" s="12">
        <v>7.2858141966653023E-2</v>
      </c>
      <c r="U109" s="12">
        <v>2.052985244797018E-3</v>
      </c>
      <c r="V109" s="12">
        <v>0</v>
      </c>
      <c r="W109" s="12">
        <v>0.23160292164938931</v>
      </c>
      <c r="X109" s="12">
        <v>0.12899649976490177</v>
      </c>
      <c r="Y109" s="12">
        <v>9.2424557767600612E-2</v>
      </c>
      <c r="Z109" s="12">
        <v>0.11750166778865104</v>
      </c>
      <c r="AA109" s="12">
        <v>0.59942047159375444</v>
      </c>
      <c r="AB109" s="12">
        <v>0.29398078342964384</v>
      </c>
      <c r="AC109" s="12">
        <v>0.10659874497660173</v>
      </c>
      <c r="AD109" s="12">
        <v>6.3844594044687841E-2</v>
      </c>
      <c r="AE109" s="12">
        <v>0.31512454131229539</v>
      </c>
      <c r="AF109" s="2">
        <v>19107</v>
      </c>
      <c r="AG109" t="s">
        <v>521</v>
      </c>
      <c r="AH109" s="12">
        <v>0.9259915287299999</v>
      </c>
      <c r="AI109" t="s">
        <v>532</v>
      </c>
      <c r="AJ109" s="12">
        <v>4.1195766245999993E-2</v>
      </c>
      <c r="AK109" t="s">
        <v>522</v>
      </c>
      <c r="AL109" s="12">
        <v>1.4318943168E-2</v>
      </c>
      <c r="AM109" t="s">
        <v>508</v>
      </c>
      <c r="AN109" s="12">
        <v>0.20740315078999999</v>
      </c>
      <c r="AO109" t="s">
        <v>509</v>
      </c>
      <c r="AP109" s="12">
        <v>0.20538275215999999</v>
      </c>
      <c r="AQ109" t="s">
        <v>517</v>
      </c>
      <c r="AR109" s="12">
        <v>0.11864692092000001</v>
      </c>
      <c r="AS109" t="s">
        <v>511</v>
      </c>
      <c r="AT109" s="12">
        <v>9.9205291718999999E-2</v>
      </c>
      <c r="AU109" t="s">
        <v>512</v>
      </c>
      <c r="AV109" s="12">
        <v>7.203101379799999E-2</v>
      </c>
      <c r="AW109" t="s">
        <v>563</v>
      </c>
      <c r="AX109" s="12">
        <v>0.12481627454999999</v>
      </c>
      <c r="AY109" t="s">
        <v>564</v>
      </c>
      <c r="AZ109" s="12">
        <v>0.12078001849</v>
      </c>
      <c r="BA109" t="s">
        <v>569</v>
      </c>
      <c r="BB109" s="12">
        <v>0.10166360746</v>
      </c>
      <c r="BC109" t="s">
        <v>561</v>
      </c>
      <c r="BD109" s="12">
        <v>9.2590245829000009E-2</v>
      </c>
      <c r="BE109" t="s">
        <v>560</v>
      </c>
      <c r="BF109" s="12">
        <v>9.0033847349999988E-2</v>
      </c>
    </row>
    <row r="110" spans="1:58" x14ac:dyDescent="0.25">
      <c r="A110" s="26" t="s">
        <v>75</v>
      </c>
      <c r="B110" s="3" t="s">
        <v>448</v>
      </c>
      <c r="C110" t="s">
        <v>680</v>
      </c>
      <c r="D110" s="1">
        <v>2096</v>
      </c>
      <c r="E110" s="1">
        <v>591931</v>
      </c>
      <c r="F110" s="1">
        <v>103625.4</v>
      </c>
      <c r="G110" s="36">
        <f t="shared" si="33"/>
        <v>0.6908151862381231</v>
      </c>
      <c r="H110" s="1">
        <v>291217.8</v>
      </c>
      <c r="I110" s="1">
        <v>146833.20000000001</v>
      </c>
      <c r="J110" s="12">
        <v>0.42031113993287367</v>
      </c>
      <c r="K110" s="12">
        <v>0.27066337017758196</v>
      </c>
      <c r="L110" s="12">
        <v>0.30902520038523373</v>
      </c>
      <c r="M110" s="12">
        <v>2.054998098921693E-3</v>
      </c>
      <c r="N110" s="12">
        <v>0.9454067246061294</v>
      </c>
      <c r="O110" s="12">
        <v>1.3777606648562998E-2</v>
      </c>
      <c r="P110" s="12">
        <v>2.1541050746245612E-3</v>
      </c>
      <c r="Q110" s="12">
        <v>2.5420698014193433E-2</v>
      </c>
      <c r="R110" s="12">
        <v>1.3240576152178905E-2</v>
      </c>
      <c r="S110" s="12">
        <v>0.34769670370391814</v>
      </c>
      <c r="T110" s="12">
        <v>7.2614436228955456E-2</v>
      </c>
      <c r="U110" s="12">
        <v>2.054998098921693E-3</v>
      </c>
      <c r="V110" s="12">
        <v>0</v>
      </c>
      <c r="W110" s="12">
        <v>0.22931018842870574</v>
      </c>
      <c r="X110" s="12">
        <v>0.1328980153514486</v>
      </c>
      <c r="Y110" s="12">
        <v>9.2539956419951094E-2</v>
      </c>
      <c r="Z110" s="12">
        <v>0.12494050686414722</v>
      </c>
      <c r="AA110" s="12">
        <v>0.59350043522148044</v>
      </c>
      <c r="AB110" s="12">
        <v>0.29632358475817711</v>
      </c>
      <c r="AC110" s="12">
        <v>0.11017559401459488</v>
      </c>
      <c r="AD110" s="12">
        <v>6.3132108537096124E-2</v>
      </c>
      <c r="AE110" s="12">
        <v>0.31919181976619632</v>
      </c>
      <c r="AF110" s="2">
        <v>18235.8</v>
      </c>
      <c r="AG110" t="s">
        <v>521</v>
      </c>
      <c r="AH110" s="12">
        <v>0.92841183236999991</v>
      </c>
      <c r="AI110" t="s">
        <v>532</v>
      </c>
      <c r="AJ110" s="12">
        <v>3.9577144070999999E-2</v>
      </c>
      <c r="AK110" t="s">
        <v>522</v>
      </c>
      <c r="AL110" s="12">
        <v>1.3299562322E-2</v>
      </c>
      <c r="AM110" t="s">
        <v>509</v>
      </c>
      <c r="AN110" s="12">
        <v>0.20392273011000001</v>
      </c>
      <c r="AO110" t="s">
        <v>508</v>
      </c>
      <c r="AP110" s="12">
        <v>0.20296832579000001</v>
      </c>
      <c r="AQ110" t="s">
        <v>517</v>
      </c>
      <c r="AR110" s="12">
        <v>0.11582218203</v>
      </c>
      <c r="AS110" t="s">
        <v>511</v>
      </c>
      <c r="AT110" s="12">
        <v>9.9369934362999998E-2</v>
      </c>
      <c r="AU110" t="s">
        <v>512</v>
      </c>
      <c r="AV110" s="12">
        <v>6.9507297644000002E-2</v>
      </c>
      <c r="AW110" t="s">
        <v>564</v>
      </c>
      <c r="AX110" s="12">
        <v>0.12164329181</v>
      </c>
      <c r="AY110" t="s">
        <v>563</v>
      </c>
      <c r="AZ110" s="12">
        <v>0.12022034214999999</v>
      </c>
      <c r="BA110" t="s">
        <v>569</v>
      </c>
      <c r="BB110" s="12">
        <v>9.9563528743999999E-2</v>
      </c>
      <c r="BC110" t="s">
        <v>561</v>
      </c>
      <c r="BD110" s="12">
        <v>9.5458762269000005E-2</v>
      </c>
      <c r="BE110" t="s">
        <v>560</v>
      </c>
      <c r="BF110" s="12">
        <v>9.2044688148000001E-2</v>
      </c>
    </row>
    <row r="111" spans="1:58" x14ac:dyDescent="0.25">
      <c r="A111" s="26" t="s">
        <v>77</v>
      </c>
      <c r="B111" s="3" t="s">
        <v>449</v>
      </c>
      <c r="C111" t="s">
        <v>681</v>
      </c>
      <c r="D111" s="1">
        <v>399</v>
      </c>
      <c r="E111" s="1">
        <v>160321</v>
      </c>
      <c r="F111" s="1">
        <v>41526</v>
      </c>
      <c r="G111" s="36">
        <f>F$111/F111</f>
        <v>1</v>
      </c>
      <c r="H111" s="1">
        <v>117679</v>
      </c>
      <c r="I111" s="1">
        <v>66086</v>
      </c>
      <c r="J111" s="12">
        <v>0.26841015267543228</v>
      </c>
      <c r="K111" s="12">
        <v>0.37959350768193423</v>
      </c>
      <c r="L111" s="12">
        <v>0.35199633964263355</v>
      </c>
      <c r="M111" s="12">
        <v>0</v>
      </c>
      <c r="N111" s="12">
        <v>0.35681259933535614</v>
      </c>
      <c r="O111" s="12">
        <v>0.58332129268410149</v>
      </c>
      <c r="P111" s="12">
        <v>5.129316572749603E-3</v>
      </c>
      <c r="Q111" s="12">
        <v>3.7253768723209554E-2</v>
      </c>
      <c r="R111" s="12">
        <v>1.7483022684583151E-2</v>
      </c>
      <c r="S111" s="12">
        <v>0.22448586427780187</v>
      </c>
      <c r="T111" s="12">
        <v>4.39242883976304E-2</v>
      </c>
      <c r="U111" s="12">
        <v>0</v>
      </c>
      <c r="V111" s="12">
        <v>0</v>
      </c>
      <c r="W111" s="12">
        <v>0.38710687280258149</v>
      </c>
      <c r="X111" s="12">
        <v>0.13459037711313393</v>
      </c>
      <c r="Y111" s="12">
        <v>7.1401049944613007E-2</v>
      </c>
      <c r="Z111" s="12">
        <v>0.13849154746423928</v>
      </c>
      <c r="AA111" s="12">
        <v>0.53145017579347875</v>
      </c>
      <c r="AB111" s="12">
        <v>0.3786784183403169</v>
      </c>
      <c r="AC111" s="12">
        <v>8.9871405866204304E-2</v>
      </c>
      <c r="AD111" s="12">
        <v>5.0835621056687375E-2</v>
      </c>
      <c r="AE111" s="12">
        <v>0.39327168520926647</v>
      </c>
      <c r="AF111" s="2">
        <v>16497.2</v>
      </c>
      <c r="AG111" t="s">
        <v>521</v>
      </c>
      <c r="AH111" s="12">
        <v>0.96120502818000009</v>
      </c>
      <c r="AI111" t="s">
        <v>522</v>
      </c>
      <c r="AJ111" s="12">
        <v>2.7693493233000001E-2</v>
      </c>
      <c r="AK111" t="s">
        <v>524</v>
      </c>
      <c r="AL111" s="12">
        <v>3.9974955450000002E-3</v>
      </c>
      <c r="AM111" t="s">
        <v>509</v>
      </c>
      <c r="AN111" s="12">
        <v>0.22845382962999999</v>
      </c>
      <c r="AO111" t="s">
        <v>508</v>
      </c>
      <c r="AP111" s="12">
        <v>0.13654259126999999</v>
      </c>
      <c r="AQ111" t="s">
        <v>513</v>
      </c>
      <c r="AR111" s="12">
        <v>9.3450250537000012E-2</v>
      </c>
      <c r="AS111" t="s">
        <v>511</v>
      </c>
      <c r="AT111" s="12">
        <v>9.0264853256999997E-2</v>
      </c>
      <c r="AU111" t="s">
        <v>510</v>
      </c>
      <c r="AV111" s="12">
        <v>7.6198997853000008E-2</v>
      </c>
      <c r="AW111" t="s">
        <v>561</v>
      </c>
      <c r="AX111" s="12">
        <v>0.1392802031</v>
      </c>
      <c r="AY111" t="s">
        <v>563</v>
      </c>
      <c r="AZ111" s="12">
        <v>0.10080143361999999</v>
      </c>
      <c r="BA111" t="s">
        <v>565</v>
      </c>
      <c r="BB111" s="12">
        <v>9.4703569116999994E-2</v>
      </c>
      <c r="BC111" t="s">
        <v>560</v>
      </c>
      <c r="BD111" s="12">
        <v>8.9053710985999998E-2</v>
      </c>
      <c r="BE111" t="s">
        <v>569</v>
      </c>
      <c r="BF111" s="12">
        <v>8.7759470356999991E-2</v>
      </c>
    </row>
    <row r="112" spans="1:58" x14ac:dyDescent="0.25">
      <c r="A112" s="26" t="s">
        <v>77</v>
      </c>
      <c r="B112" s="3" t="s">
        <v>449</v>
      </c>
      <c r="C112" t="s">
        <v>682</v>
      </c>
      <c r="D112" s="1">
        <v>559</v>
      </c>
      <c r="E112" s="1">
        <v>198381.5</v>
      </c>
      <c r="F112" s="1">
        <v>50997.39</v>
      </c>
      <c r="G112" s="36">
        <f t="shared" ref="G112:G113" si="34">F$111/F112</f>
        <v>0.81427696593884513</v>
      </c>
      <c r="H112" s="1">
        <v>142872.29999999999</v>
      </c>
      <c r="I112" s="1">
        <v>79236.45</v>
      </c>
      <c r="J112" s="12">
        <v>0.27457542435014809</v>
      </c>
      <c r="K112" s="12">
        <v>0.3574394689610586</v>
      </c>
      <c r="L112" s="12">
        <v>0.36798491060032679</v>
      </c>
      <c r="M112" s="12">
        <v>0</v>
      </c>
      <c r="N112" s="12">
        <v>0.39380074156736261</v>
      </c>
      <c r="O112" s="12">
        <v>0.54494239803252675</v>
      </c>
      <c r="P112" s="12">
        <v>4.1766843361983816E-3</v>
      </c>
      <c r="Q112" s="12">
        <v>4.1446238719275635E-2</v>
      </c>
      <c r="R112" s="12">
        <v>1.5633741256170168E-2</v>
      </c>
      <c r="S112" s="12">
        <v>0.22294042891214627</v>
      </c>
      <c r="T112" s="12">
        <v>5.1634995438001825E-2</v>
      </c>
      <c r="U112" s="12">
        <v>0</v>
      </c>
      <c r="V112" s="12">
        <v>0</v>
      </c>
      <c r="W112" s="12">
        <v>0.37160333107243332</v>
      </c>
      <c r="X112" s="12">
        <v>0.14231728329626281</v>
      </c>
      <c r="Y112" s="12">
        <v>7.137757442096547E-2</v>
      </c>
      <c r="Z112" s="12">
        <v>0.14012619077172381</v>
      </c>
      <c r="AA112" s="12">
        <v>0.54117220508735842</v>
      </c>
      <c r="AB112" s="12">
        <v>0.3640707887207561</v>
      </c>
      <c r="AC112" s="12">
        <v>9.4757006191885498E-2</v>
      </c>
      <c r="AD112" s="12">
        <v>5.4103160965688638E-2</v>
      </c>
      <c r="AE112" s="12">
        <v>0.38311862626695209</v>
      </c>
      <c r="AF112" s="2">
        <v>16497.2</v>
      </c>
      <c r="AG112" t="s">
        <v>521</v>
      </c>
      <c r="AH112" s="12">
        <v>0.95835582794999996</v>
      </c>
      <c r="AI112" t="s">
        <v>522</v>
      </c>
      <c r="AJ112" s="12">
        <v>3.2604493391000001E-2</v>
      </c>
      <c r="AK112" t="s">
        <v>524</v>
      </c>
      <c r="AL112" s="12">
        <v>3.2550686709999998E-3</v>
      </c>
      <c r="AM112" t="s">
        <v>509</v>
      </c>
      <c r="AN112" s="12">
        <v>0.23971299816</v>
      </c>
      <c r="AO112" t="s">
        <v>508</v>
      </c>
      <c r="AP112" s="12">
        <v>0.14335480269</v>
      </c>
      <c r="AQ112" t="s">
        <v>511</v>
      </c>
      <c r="AR112" s="12">
        <v>8.9402843697000009E-2</v>
      </c>
      <c r="AS112" t="s">
        <v>510</v>
      </c>
      <c r="AT112" s="12">
        <v>8.5047329707999997E-2</v>
      </c>
      <c r="AU112" t="s">
        <v>513</v>
      </c>
      <c r="AV112" s="12">
        <v>7.9902555308999992E-2</v>
      </c>
      <c r="AW112" t="s">
        <v>561</v>
      </c>
      <c r="AX112" s="12">
        <v>0.14563892258</v>
      </c>
      <c r="AY112" t="s">
        <v>563</v>
      </c>
      <c r="AZ112" s="12">
        <v>0.10687760377</v>
      </c>
      <c r="BA112" t="s">
        <v>569</v>
      </c>
      <c r="BB112" s="12">
        <v>9.2326263919999998E-2</v>
      </c>
      <c r="BC112" t="s">
        <v>565</v>
      </c>
      <c r="BD112" s="12">
        <v>8.6037533541000008E-2</v>
      </c>
      <c r="BE112" t="s">
        <v>560</v>
      </c>
      <c r="BF112" s="12">
        <v>8.5733994116000009E-2</v>
      </c>
    </row>
    <row r="113" spans="1:58" x14ac:dyDescent="0.25">
      <c r="A113" s="26" t="s">
        <v>77</v>
      </c>
      <c r="B113" s="3" t="s">
        <v>449</v>
      </c>
      <c r="C113" t="s">
        <v>683</v>
      </c>
      <c r="D113" s="1">
        <v>1019</v>
      </c>
      <c r="E113" s="1">
        <v>294645.2</v>
      </c>
      <c r="F113" s="1">
        <v>74412.72</v>
      </c>
      <c r="G113" s="36">
        <f t="shared" si="34"/>
        <v>0.55804975278420144</v>
      </c>
      <c r="H113" s="1">
        <v>204998.9</v>
      </c>
      <c r="I113" s="1">
        <v>111330</v>
      </c>
      <c r="J113" s="12">
        <v>0.28601937948243256</v>
      </c>
      <c r="K113" s="12">
        <v>0.34476901260967213</v>
      </c>
      <c r="L113" s="12">
        <v>0.36921147352226874</v>
      </c>
      <c r="M113" s="12">
        <v>4.5744867275379798E-4</v>
      </c>
      <c r="N113" s="12">
        <v>0.4234828400305754</v>
      </c>
      <c r="O113" s="12">
        <v>0.51955794654462306</v>
      </c>
      <c r="P113" s="12">
        <v>4.9762997509028026E-3</v>
      </c>
      <c r="Q113" s="12">
        <v>3.6255898185148988E-2</v>
      </c>
      <c r="R113" s="12">
        <v>1.5727149874376317E-2</v>
      </c>
      <c r="S113" s="12">
        <v>0.23220734304565133</v>
      </c>
      <c r="T113" s="12">
        <v>5.381217082240778E-2</v>
      </c>
      <c r="U113" s="12">
        <v>1.7026658883051177E-4</v>
      </c>
      <c r="V113" s="12">
        <v>2.8718208392328626E-4</v>
      </c>
      <c r="W113" s="12">
        <v>0.35824829410885667</v>
      </c>
      <c r="X113" s="12">
        <v>0.13998130964706032</v>
      </c>
      <c r="Y113" s="12">
        <v>7.8286615514121791E-2</v>
      </c>
      <c r="Z113" s="12">
        <v>0.13746440124752865</v>
      </c>
      <c r="AA113" s="12">
        <v>0.51561104069304275</v>
      </c>
      <c r="AB113" s="12">
        <v>0.37594970322278232</v>
      </c>
      <c r="AC113" s="12">
        <v>0.10843925608417486</v>
      </c>
      <c r="AD113" s="12">
        <v>5.7645923976438439E-2</v>
      </c>
      <c r="AE113" s="12">
        <v>0.37555487825199779</v>
      </c>
      <c r="AF113" s="2">
        <v>17020</v>
      </c>
      <c r="AG113" t="s">
        <v>521</v>
      </c>
      <c r="AH113" s="12">
        <v>0.95391565872000006</v>
      </c>
      <c r="AI113" t="s">
        <v>522</v>
      </c>
      <c r="AJ113" s="12">
        <v>3.4192086202000004E-2</v>
      </c>
      <c r="AK113" t="s">
        <v>524</v>
      </c>
      <c r="AL113" s="12">
        <v>2.7167399720000002E-3</v>
      </c>
      <c r="AM113" t="s">
        <v>509</v>
      </c>
      <c r="AN113" s="12">
        <v>0.22353224885</v>
      </c>
      <c r="AO113" t="s">
        <v>508</v>
      </c>
      <c r="AP113" s="12">
        <v>0.13884818066999999</v>
      </c>
      <c r="AQ113" t="s">
        <v>517</v>
      </c>
      <c r="AR113" s="12">
        <v>9.9969635365999995E-2</v>
      </c>
      <c r="AS113" t="s">
        <v>513</v>
      </c>
      <c r="AT113" s="12">
        <v>9.5596131473000001E-2</v>
      </c>
      <c r="AU113" t="s">
        <v>511</v>
      </c>
      <c r="AV113" s="12">
        <v>9.1587854436999988E-2</v>
      </c>
      <c r="AW113" t="s">
        <v>561</v>
      </c>
      <c r="AX113" s="12">
        <v>0.13535321473</v>
      </c>
      <c r="AY113" t="s">
        <v>569</v>
      </c>
      <c r="AZ113" s="12">
        <v>0.10935598792000001</v>
      </c>
      <c r="BA113" t="s">
        <v>560</v>
      </c>
      <c r="BB113" s="12">
        <v>0.10012254063000001</v>
      </c>
      <c r="BC113" t="s">
        <v>563</v>
      </c>
      <c r="BD113" s="12">
        <v>9.8660953394999987E-2</v>
      </c>
      <c r="BE113" t="s">
        <v>565</v>
      </c>
      <c r="BF113" s="12">
        <v>8.5697038898999989E-2</v>
      </c>
    </row>
    <row r="114" spans="1:58" x14ac:dyDescent="0.25">
      <c r="A114" s="26" t="s">
        <v>78</v>
      </c>
      <c r="B114" s="3" t="s">
        <v>450</v>
      </c>
      <c r="C114" t="s">
        <v>684</v>
      </c>
      <c r="D114" s="1">
        <v>396</v>
      </c>
      <c r="E114" s="1">
        <v>161892</v>
      </c>
      <c r="F114" s="1">
        <v>32521</v>
      </c>
      <c r="G114" s="36">
        <f>F$114/F114</f>
        <v>1</v>
      </c>
      <c r="H114" s="1">
        <v>98428</v>
      </c>
      <c r="I114" s="1">
        <v>54402</v>
      </c>
      <c r="J114" s="12">
        <v>0.39826573598597831</v>
      </c>
      <c r="K114" s="12">
        <v>0.2968235909104886</v>
      </c>
      <c r="L114" s="12">
        <v>0.30491067310353309</v>
      </c>
      <c r="M114" s="12">
        <v>7.9025860213400578E-3</v>
      </c>
      <c r="N114" s="12">
        <v>0.72513145352233943</v>
      </c>
      <c r="O114" s="12">
        <v>3.3209310906798682E-3</v>
      </c>
      <c r="P114" s="12">
        <v>0</v>
      </c>
      <c r="Q114" s="12">
        <v>4.434057993296639E-2</v>
      </c>
      <c r="R114" s="12">
        <v>0.22720703545401433</v>
      </c>
      <c r="S114" s="12">
        <v>0.33667476399864704</v>
      </c>
      <c r="T114" s="12">
        <v>6.159097198733126E-2</v>
      </c>
      <c r="U114" s="12">
        <v>0</v>
      </c>
      <c r="V114" s="12">
        <v>7.9025860213400578E-3</v>
      </c>
      <c r="W114" s="12">
        <v>0.24691737646443837</v>
      </c>
      <c r="X114" s="12">
        <v>8.4038006211371113E-2</v>
      </c>
      <c r="Y114" s="12">
        <v>0.10848374896220904</v>
      </c>
      <c r="Z114" s="12">
        <v>0.16229513237600321</v>
      </c>
      <c r="AA114" s="12">
        <v>0.47406291319455124</v>
      </c>
      <c r="AB114" s="12">
        <v>0.34968174410380987</v>
      </c>
      <c r="AC114" s="12">
        <v>0.17625534270163895</v>
      </c>
      <c r="AD114" s="12">
        <v>6.0176501337597242E-2</v>
      </c>
      <c r="AE114" s="12">
        <v>0.2124780910796101</v>
      </c>
      <c r="AF114" s="2">
        <v>18235.7</v>
      </c>
      <c r="AG114" t="s">
        <v>521</v>
      </c>
      <c r="AH114" s="12">
        <v>0.90772116479000009</v>
      </c>
      <c r="AI114" t="s">
        <v>532</v>
      </c>
      <c r="AJ114" s="12">
        <v>3.6345745826000003E-2</v>
      </c>
      <c r="AK114" t="s">
        <v>522</v>
      </c>
      <c r="AL114" s="12">
        <v>3.2163832600000004E-2</v>
      </c>
      <c r="AM114" t="s">
        <v>515</v>
      </c>
      <c r="AN114" s="12">
        <v>0.21967930722999998</v>
      </c>
      <c r="AO114" t="s">
        <v>509</v>
      </c>
      <c r="AP114" s="12">
        <v>0.17385925679</v>
      </c>
      <c r="AQ114" t="s">
        <v>513</v>
      </c>
      <c r="AR114" s="12">
        <v>0.13993433887000001</v>
      </c>
      <c r="AS114" t="s">
        <v>508</v>
      </c>
      <c r="AT114" s="12">
        <v>0.12884807537000001</v>
      </c>
      <c r="AU114" t="s">
        <v>511</v>
      </c>
      <c r="AV114" s="12">
        <v>6.4090973972999996E-2</v>
      </c>
      <c r="AW114" t="s">
        <v>564</v>
      </c>
      <c r="AX114" s="12">
        <v>0.12446825272000001</v>
      </c>
      <c r="AY114" t="s">
        <v>560</v>
      </c>
      <c r="AZ114" s="12">
        <v>0.11139120844</v>
      </c>
      <c r="BA114" t="s">
        <v>565</v>
      </c>
      <c r="BB114" s="12">
        <v>0.10773593824000001</v>
      </c>
      <c r="BC114" t="s">
        <v>561</v>
      </c>
      <c r="BD114" s="12">
        <v>7.988025839E-2</v>
      </c>
      <c r="BE114" t="s">
        <v>563</v>
      </c>
      <c r="BF114" s="12">
        <v>7.8714353237999996E-2</v>
      </c>
    </row>
    <row r="115" spans="1:58" x14ac:dyDescent="0.25">
      <c r="A115" s="26" t="s">
        <v>78</v>
      </c>
      <c r="B115" s="3" t="s">
        <v>450</v>
      </c>
      <c r="C115" t="s">
        <v>685</v>
      </c>
      <c r="D115" s="1">
        <v>396</v>
      </c>
      <c r="E115" s="1">
        <v>161892</v>
      </c>
      <c r="F115" s="1">
        <v>32521</v>
      </c>
      <c r="G115" s="36">
        <f t="shared" ref="G115:G116" si="35">F$114/F115</f>
        <v>1</v>
      </c>
      <c r="H115" s="1">
        <v>98428</v>
      </c>
      <c r="I115" s="1">
        <v>54402</v>
      </c>
      <c r="J115" s="12">
        <v>0.39826573598597831</v>
      </c>
      <c r="K115" s="12">
        <v>0.2968235909104886</v>
      </c>
      <c r="L115" s="12">
        <v>0.30491067310353309</v>
      </c>
      <c r="M115" s="12">
        <v>7.9025860213400578E-3</v>
      </c>
      <c r="N115" s="12">
        <v>0.72513145352233943</v>
      </c>
      <c r="O115" s="12">
        <v>3.3209310906798682E-3</v>
      </c>
      <c r="P115" s="12">
        <v>0</v>
      </c>
      <c r="Q115" s="12">
        <v>4.434057993296639E-2</v>
      </c>
      <c r="R115" s="12">
        <v>0.22720703545401433</v>
      </c>
      <c r="S115" s="12">
        <v>0.33667476399864704</v>
      </c>
      <c r="T115" s="12">
        <v>6.159097198733126E-2</v>
      </c>
      <c r="U115" s="12">
        <v>0</v>
      </c>
      <c r="V115" s="12">
        <v>7.9025860213400578E-3</v>
      </c>
      <c r="W115" s="12">
        <v>0.24691737646443837</v>
      </c>
      <c r="X115" s="12">
        <v>8.4038006211371113E-2</v>
      </c>
      <c r="Y115" s="12">
        <v>0.10848374896220904</v>
      </c>
      <c r="Z115" s="12">
        <v>0.16229513237600321</v>
      </c>
      <c r="AA115" s="12">
        <v>0.47406291319455124</v>
      </c>
      <c r="AB115" s="12">
        <v>0.34968174410380987</v>
      </c>
      <c r="AC115" s="12">
        <v>0.17625534270163895</v>
      </c>
      <c r="AD115" s="12">
        <v>6.0176501337597242E-2</v>
      </c>
      <c r="AE115" s="12">
        <v>0.2124780910796101</v>
      </c>
      <c r="AF115" s="2">
        <v>18235.7</v>
      </c>
      <c r="AG115" t="s">
        <v>521</v>
      </c>
      <c r="AH115" s="12">
        <v>0.90772116479000009</v>
      </c>
      <c r="AI115" t="s">
        <v>532</v>
      </c>
      <c r="AJ115" s="12">
        <v>3.6345745826000003E-2</v>
      </c>
      <c r="AK115" t="s">
        <v>522</v>
      </c>
      <c r="AL115" s="12">
        <v>3.2163832600000004E-2</v>
      </c>
      <c r="AM115" t="s">
        <v>515</v>
      </c>
      <c r="AN115" s="12">
        <v>0.21967930722999998</v>
      </c>
      <c r="AO115" t="s">
        <v>509</v>
      </c>
      <c r="AP115" s="12">
        <v>0.17385925679</v>
      </c>
      <c r="AQ115" t="s">
        <v>513</v>
      </c>
      <c r="AR115" s="12">
        <v>0.13993433887000001</v>
      </c>
      <c r="AS115" t="s">
        <v>508</v>
      </c>
      <c r="AT115" s="12">
        <v>0.12884807537000001</v>
      </c>
      <c r="AU115" t="s">
        <v>511</v>
      </c>
      <c r="AV115" s="12">
        <v>6.4090973972999996E-2</v>
      </c>
      <c r="AW115" t="s">
        <v>564</v>
      </c>
      <c r="AX115" s="12">
        <v>0.12446825272000001</v>
      </c>
      <c r="AY115" t="s">
        <v>560</v>
      </c>
      <c r="AZ115" s="12">
        <v>0.11139120844</v>
      </c>
      <c r="BA115" t="s">
        <v>565</v>
      </c>
      <c r="BB115" s="12">
        <v>0.10773593824000001</v>
      </c>
      <c r="BC115" t="s">
        <v>561</v>
      </c>
      <c r="BD115" s="12">
        <v>7.988025839E-2</v>
      </c>
      <c r="BE115" t="s">
        <v>563</v>
      </c>
      <c r="BF115" s="12">
        <v>7.8714353237999996E-2</v>
      </c>
    </row>
    <row r="116" spans="1:58" x14ac:dyDescent="0.25">
      <c r="A116" s="26" t="s">
        <v>78</v>
      </c>
      <c r="B116" s="3" t="s">
        <v>450</v>
      </c>
      <c r="C116" t="s">
        <v>686</v>
      </c>
      <c r="D116" s="1">
        <v>570</v>
      </c>
      <c r="E116" s="1">
        <v>197897.60000000001</v>
      </c>
      <c r="F116" s="1">
        <v>37734.629999999997</v>
      </c>
      <c r="G116" s="36">
        <f t="shared" si="35"/>
        <v>0.8618343415584041</v>
      </c>
      <c r="H116" s="1">
        <v>113938.3</v>
      </c>
      <c r="I116" s="1">
        <v>62691.22</v>
      </c>
      <c r="J116" s="12">
        <v>0.39440402622206716</v>
      </c>
      <c r="K116" s="12">
        <v>0.30347137364272553</v>
      </c>
      <c r="L116" s="12">
        <v>0.30212486514376846</v>
      </c>
      <c r="M116" s="12">
        <v>8.9286684406339745E-3</v>
      </c>
      <c r="N116" s="12">
        <v>0.72641019668140383</v>
      </c>
      <c r="O116" s="12">
        <v>9.0383819849300245E-3</v>
      </c>
      <c r="P116" s="12">
        <v>0</v>
      </c>
      <c r="Q116" s="12">
        <v>5.5260910203704133E-2</v>
      </c>
      <c r="R116" s="12">
        <v>0.20929077613852315</v>
      </c>
      <c r="S116" s="12">
        <v>0.33281206149364662</v>
      </c>
      <c r="T116" s="12">
        <v>6.1591964728420559E-2</v>
      </c>
      <c r="U116" s="12">
        <v>6.2356514427198582E-4</v>
      </c>
      <c r="V116" s="12">
        <v>8.3051032963619899E-3</v>
      </c>
      <c r="W116" s="12">
        <v>0.25919135817682593</v>
      </c>
      <c r="X116" s="12">
        <v>8.6777053332707924E-2</v>
      </c>
      <c r="Y116" s="12">
        <v>0.10341747090139748</v>
      </c>
      <c r="Z116" s="12">
        <v>0.15621009136700162</v>
      </c>
      <c r="AA116" s="12">
        <v>0.46133723849948977</v>
      </c>
      <c r="AB116" s="12">
        <v>0.36510653476660565</v>
      </c>
      <c r="AC116" s="12">
        <v>0.17355622673390464</v>
      </c>
      <c r="AD116" s="12">
        <v>6.7428778286682561E-2</v>
      </c>
      <c r="AE116" s="12">
        <v>0.21823189998152892</v>
      </c>
      <c r="AF116" s="2">
        <v>18235.7</v>
      </c>
      <c r="AG116" t="s">
        <v>521</v>
      </c>
      <c r="AH116" s="12">
        <v>0.91114705980999999</v>
      </c>
      <c r="AI116" t="s">
        <v>532</v>
      </c>
      <c r="AJ116" s="12">
        <v>3.2654512173E-2</v>
      </c>
      <c r="AK116" t="s">
        <v>522</v>
      </c>
      <c r="AL116" s="12">
        <v>3.1219914905E-2</v>
      </c>
      <c r="AM116" t="s">
        <v>515</v>
      </c>
      <c r="AN116" s="12">
        <v>0.19722144137</v>
      </c>
      <c r="AO116" t="s">
        <v>509</v>
      </c>
      <c r="AP116" s="12">
        <v>0.17607926036999999</v>
      </c>
      <c r="AQ116" t="s">
        <v>508</v>
      </c>
      <c r="AR116" s="12">
        <v>0.13435172027</v>
      </c>
      <c r="AS116" t="s">
        <v>513</v>
      </c>
      <c r="AT116" s="12">
        <v>0.12779253103999999</v>
      </c>
      <c r="AU116" t="s">
        <v>511</v>
      </c>
      <c r="AV116" s="12">
        <v>7.4554932457999989E-2</v>
      </c>
      <c r="AW116" t="s">
        <v>564</v>
      </c>
      <c r="AX116" s="12">
        <v>0.12460402838000001</v>
      </c>
      <c r="AY116" t="s">
        <v>560</v>
      </c>
      <c r="AZ116" s="12">
        <v>0.12420259309000001</v>
      </c>
      <c r="BA116" t="s">
        <v>565</v>
      </c>
      <c r="BB116" s="12">
        <v>0.10645123290000001</v>
      </c>
      <c r="BC116" t="s">
        <v>561</v>
      </c>
      <c r="BD116" s="12">
        <v>7.9348108693999997E-2</v>
      </c>
      <c r="BE116" t="s">
        <v>563</v>
      </c>
      <c r="BF116" s="12">
        <v>7.5679187627000002E-2</v>
      </c>
    </row>
    <row r="117" spans="1:58" x14ac:dyDescent="0.25">
      <c r="A117" s="26" t="s">
        <v>79</v>
      </c>
      <c r="B117" s="3" t="s">
        <v>451</v>
      </c>
      <c r="C117" t="s">
        <v>687</v>
      </c>
      <c r="D117" s="1">
        <v>748</v>
      </c>
      <c r="E117" s="1">
        <v>286406</v>
      </c>
      <c r="F117" s="1">
        <v>66138</v>
      </c>
      <c r="G117" s="36">
        <f>F$117/F117</f>
        <v>1</v>
      </c>
      <c r="H117" s="1">
        <v>195153</v>
      </c>
      <c r="I117" s="1">
        <v>100924</v>
      </c>
      <c r="J117" s="12">
        <v>0.43696513350872418</v>
      </c>
      <c r="K117" s="12">
        <v>0.30471136109347124</v>
      </c>
      <c r="L117" s="12">
        <v>0.25832350539780458</v>
      </c>
      <c r="M117" s="12">
        <v>2.4343040309655569E-3</v>
      </c>
      <c r="N117" s="12">
        <v>0.87078532764825067</v>
      </c>
      <c r="O117" s="12">
        <v>7.7943088693338172E-2</v>
      </c>
      <c r="P117" s="12">
        <v>6.3201185400223771E-3</v>
      </c>
      <c r="Q117" s="12">
        <v>3.4110496235144699E-2</v>
      </c>
      <c r="R117" s="12">
        <v>1.0840968883244127E-2</v>
      </c>
      <c r="S117" s="12">
        <v>0.3589010856088784</v>
      </c>
      <c r="T117" s="12">
        <v>7.8064047899845779E-2</v>
      </c>
      <c r="U117" s="12">
        <v>2.4343040309655569E-3</v>
      </c>
      <c r="V117" s="12">
        <v>0</v>
      </c>
      <c r="W117" s="12">
        <v>0.25256282318787987</v>
      </c>
      <c r="X117" s="12">
        <v>0.10795609180803774</v>
      </c>
      <c r="Y117" s="12">
        <v>8.2191780821917804E-2</v>
      </c>
      <c r="Z117" s="12">
        <v>0.12032417067344038</v>
      </c>
      <c r="AA117" s="12">
        <v>0.56840243128005086</v>
      </c>
      <c r="AB117" s="12">
        <v>0.32222020623544712</v>
      </c>
      <c r="AC117" s="12">
        <v>0.1093773624845021</v>
      </c>
      <c r="AD117" s="12">
        <v>7.435967220055037E-2</v>
      </c>
      <c r="AE117" s="12">
        <v>0.3013849829145121</v>
      </c>
      <c r="AF117" s="2">
        <v>18235.8</v>
      </c>
      <c r="AG117" t="s">
        <v>521</v>
      </c>
      <c r="AH117" s="12">
        <v>0.97299585715000003</v>
      </c>
      <c r="AI117" t="s">
        <v>522</v>
      </c>
      <c r="AJ117" s="12">
        <v>1.6662130695999998E-2</v>
      </c>
      <c r="AK117" t="s">
        <v>532</v>
      </c>
      <c r="AL117" s="12">
        <v>5.1710060780000002E-3</v>
      </c>
      <c r="AM117" t="s">
        <v>509</v>
      </c>
      <c r="AN117" s="12">
        <v>0.19896166553</v>
      </c>
      <c r="AO117" t="s">
        <v>508</v>
      </c>
      <c r="AP117" s="12">
        <v>0.17719859457999998</v>
      </c>
      <c r="AQ117" t="s">
        <v>511</v>
      </c>
      <c r="AR117" s="12">
        <v>0.11209292569000001</v>
      </c>
      <c r="AS117" t="s">
        <v>513</v>
      </c>
      <c r="AT117" s="12">
        <v>0.10189312497</v>
      </c>
      <c r="AU117" t="s">
        <v>514</v>
      </c>
      <c r="AV117" s="12">
        <v>8.8205988777999997E-2</v>
      </c>
      <c r="AW117" t="s">
        <v>569</v>
      </c>
      <c r="AX117" s="12">
        <v>0.12928674932000001</v>
      </c>
      <c r="AY117" t="s">
        <v>563</v>
      </c>
      <c r="AZ117" s="12">
        <v>0.12236354854000001</v>
      </c>
      <c r="BA117" t="s">
        <v>560</v>
      </c>
      <c r="BB117" s="12">
        <v>0.11990017711000001</v>
      </c>
      <c r="BC117" t="s">
        <v>565</v>
      </c>
      <c r="BD117" s="12">
        <v>8.9744002575999987E-2</v>
      </c>
      <c r="BE117" t="s">
        <v>564</v>
      </c>
      <c r="BF117" s="12">
        <v>8.9293189502000006E-2</v>
      </c>
    </row>
    <row r="118" spans="1:58" x14ac:dyDescent="0.25">
      <c r="A118" s="26" t="s">
        <v>79</v>
      </c>
      <c r="B118" s="3" t="s">
        <v>451</v>
      </c>
      <c r="C118" t="s">
        <v>688</v>
      </c>
      <c r="D118" s="1">
        <v>1285</v>
      </c>
      <c r="E118" s="1">
        <v>437121.9</v>
      </c>
      <c r="F118" s="1">
        <v>99375.34</v>
      </c>
      <c r="G118" s="36">
        <f t="shared" ref="G118:G119" si="36">F$117/F118</f>
        <v>0.66553734558291833</v>
      </c>
      <c r="H118" s="1">
        <v>289497.59999999998</v>
      </c>
      <c r="I118" s="1">
        <v>147642.20000000001</v>
      </c>
      <c r="J118" s="12">
        <v>0.4443529954211981</v>
      </c>
      <c r="K118" s="12">
        <v>0.28470654792225114</v>
      </c>
      <c r="L118" s="12">
        <v>0.27094045665655081</v>
      </c>
      <c r="M118" s="12">
        <v>1.8888991977285311E-3</v>
      </c>
      <c r="N118" s="12">
        <v>0.86466028694845232</v>
      </c>
      <c r="O118" s="12">
        <v>7.792446295026513E-2</v>
      </c>
      <c r="P118" s="12">
        <v>4.2062749168958816E-3</v>
      </c>
      <c r="Q118" s="12">
        <v>4.1128714628800266E-2</v>
      </c>
      <c r="R118" s="12">
        <v>1.2080361184173057E-2</v>
      </c>
      <c r="S118" s="12">
        <v>0.36593011908185674</v>
      </c>
      <c r="T118" s="12">
        <v>7.8422876339341335E-2</v>
      </c>
      <c r="U118" s="12">
        <v>1.6201202431106148E-3</v>
      </c>
      <c r="V118" s="12">
        <v>2.687789546179163E-4</v>
      </c>
      <c r="W118" s="12">
        <v>0.24396746718048964</v>
      </c>
      <c r="X118" s="12">
        <v>0.11003011411080456</v>
      </c>
      <c r="Y118" s="12">
        <v>8.5131281060271097E-2</v>
      </c>
      <c r="Z118" s="12">
        <v>0.11651814222723667</v>
      </c>
      <c r="AA118" s="12">
        <v>0.57063060111291197</v>
      </c>
      <c r="AB118" s="12">
        <v>0.32256553788897729</v>
      </c>
      <c r="AC118" s="12">
        <v>0.1068038609981108</v>
      </c>
      <c r="AD118" s="12">
        <v>7.3495396342794908E-2</v>
      </c>
      <c r="AE118" s="12">
        <v>0.31634125729783669</v>
      </c>
      <c r="AF118" s="2">
        <v>18438.400000000001</v>
      </c>
      <c r="AG118" t="s">
        <v>521</v>
      </c>
      <c r="AH118" s="12">
        <v>0.95759724782000011</v>
      </c>
      <c r="AI118" t="s">
        <v>522</v>
      </c>
      <c r="AJ118" s="12">
        <v>2.9445936396999998E-2</v>
      </c>
      <c r="AK118" t="s">
        <v>532</v>
      </c>
      <c r="AL118" s="12">
        <v>6.7541805290000003E-3</v>
      </c>
      <c r="AM118" t="s">
        <v>509</v>
      </c>
      <c r="AN118" s="12">
        <v>0.18720286022999999</v>
      </c>
      <c r="AO118" t="s">
        <v>508</v>
      </c>
      <c r="AP118" s="12">
        <v>0.16164346451</v>
      </c>
      <c r="AQ118" t="s">
        <v>511</v>
      </c>
      <c r="AR118" s="12">
        <v>0.12802577530000001</v>
      </c>
      <c r="AS118" t="s">
        <v>517</v>
      </c>
      <c r="AT118" s="12">
        <v>0.11178334839</v>
      </c>
      <c r="AU118" t="s">
        <v>513</v>
      </c>
      <c r="AV118" s="12">
        <v>8.1269411393999999E-2</v>
      </c>
      <c r="AW118" t="s">
        <v>569</v>
      </c>
      <c r="AX118" s="12">
        <v>0.13366395811000001</v>
      </c>
      <c r="AY118" t="s">
        <v>563</v>
      </c>
      <c r="AZ118" s="12">
        <v>0.11823949302</v>
      </c>
      <c r="BA118" t="s">
        <v>560</v>
      </c>
      <c r="BB118" s="12">
        <v>0.11565368395</v>
      </c>
      <c r="BC118" t="s">
        <v>564</v>
      </c>
      <c r="BD118" s="12">
        <v>9.9846335979E-2</v>
      </c>
      <c r="BE118" t="s">
        <v>561</v>
      </c>
      <c r="BF118" s="12">
        <v>9.4016942753000002E-2</v>
      </c>
    </row>
    <row r="119" spans="1:58" x14ac:dyDescent="0.25">
      <c r="A119" s="26" t="s">
        <v>79</v>
      </c>
      <c r="B119" s="3" t="s">
        <v>451</v>
      </c>
      <c r="C119" t="s">
        <v>689</v>
      </c>
      <c r="D119" s="1">
        <v>2274</v>
      </c>
      <c r="E119" s="1">
        <v>593320.1</v>
      </c>
      <c r="F119" s="1">
        <v>136489.20000000001</v>
      </c>
      <c r="G119" s="36">
        <f t="shared" si="36"/>
        <v>0.48456581180049407</v>
      </c>
      <c r="H119" s="1">
        <v>391542.9</v>
      </c>
      <c r="I119" s="1">
        <v>198275.5</v>
      </c>
      <c r="J119" s="12">
        <v>0.44153456830283999</v>
      </c>
      <c r="K119" s="12">
        <v>0.27343452815314323</v>
      </c>
      <c r="L119" s="12">
        <v>0.28503105007575691</v>
      </c>
      <c r="M119" s="12">
        <v>1.6509731172869352E-3</v>
      </c>
      <c r="N119" s="12">
        <v>0.85437529123183364</v>
      </c>
      <c r="O119" s="12">
        <v>7.9848002625848777E-2</v>
      </c>
      <c r="P119" s="12">
        <v>3.8890989177165665E-3</v>
      </c>
      <c r="Q119" s="12">
        <v>4.7760335616297847E-2</v>
      </c>
      <c r="R119" s="12">
        <v>1.4127344874173194E-2</v>
      </c>
      <c r="S119" s="12">
        <v>0.3611220521477157</v>
      </c>
      <c r="T119" s="12">
        <v>8.041244288925424E-2</v>
      </c>
      <c r="U119" s="12">
        <v>1.4393080185098892E-3</v>
      </c>
      <c r="V119" s="12">
        <v>2.1166509877704607E-4</v>
      </c>
      <c r="W119" s="12">
        <v>0.24588443627774209</v>
      </c>
      <c r="X119" s="12">
        <v>0.11311884017196965</v>
      </c>
      <c r="Y119" s="12">
        <v>8.5077354105672812E-2</v>
      </c>
      <c r="Z119" s="12">
        <v>0.11438494767351555</v>
      </c>
      <c r="AA119" s="12">
        <v>0.56848116920606162</v>
      </c>
      <c r="AB119" s="12">
        <v>0.32223692424015965</v>
      </c>
      <c r="AC119" s="12">
        <v>0.10928205308551885</v>
      </c>
      <c r="AD119" s="12">
        <v>7.2519803764693469E-2</v>
      </c>
      <c r="AE119" s="12">
        <v>0.32034505294191773</v>
      </c>
      <c r="AF119" s="2">
        <v>18235.8</v>
      </c>
      <c r="AG119" t="s">
        <v>521</v>
      </c>
      <c r="AH119" s="12">
        <v>0.95241866510999995</v>
      </c>
      <c r="AI119" t="s">
        <v>522</v>
      </c>
      <c r="AJ119" s="12">
        <v>3.5718001864000003E-2</v>
      </c>
      <c r="AK119" t="s">
        <v>532</v>
      </c>
      <c r="AL119" s="12">
        <v>5.0814931059999999E-3</v>
      </c>
      <c r="AM119" t="s">
        <v>509</v>
      </c>
      <c r="AN119" s="12">
        <v>0.18679445266999997</v>
      </c>
      <c r="AO119" t="s">
        <v>508</v>
      </c>
      <c r="AP119" s="12">
        <v>0.15412407613999998</v>
      </c>
      <c r="AQ119" t="s">
        <v>511</v>
      </c>
      <c r="AR119" s="12">
        <v>0.12831554277000001</v>
      </c>
      <c r="AS119" t="s">
        <v>517</v>
      </c>
      <c r="AT119" s="12">
        <v>0.10843865329999999</v>
      </c>
      <c r="AU119" t="s">
        <v>513</v>
      </c>
      <c r="AV119" s="12">
        <v>8.1935880045999998E-2</v>
      </c>
      <c r="AW119" t="s">
        <v>569</v>
      </c>
      <c r="AX119" s="12">
        <v>0.12429879704999999</v>
      </c>
      <c r="AY119" t="s">
        <v>563</v>
      </c>
      <c r="AZ119" s="12">
        <v>0.11629244636</v>
      </c>
      <c r="BA119" t="s">
        <v>560</v>
      </c>
      <c r="BB119" s="12">
        <v>0.11464070649999999</v>
      </c>
      <c r="BC119" t="s">
        <v>564</v>
      </c>
      <c r="BD119" s="12">
        <v>9.5011369600999998E-2</v>
      </c>
      <c r="BE119" t="s">
        <v>565</v>
      </c>
      <c r="BF119" s="12">
        <v>9.3581594244000005E-2</v>
      </c>
    </row>
    <row r="120" spans="1:58" x14ac:dyDescent="0.25">
      <c r="A120" s="26" t="s">
        <v>80</v>
      </c>
      <c r="B120" s="3" t="s">
        <v>452</v>
      </c>
      <c r="C120" t="s">
        <v>690</v>
      </c>
      <c r="D120" s="1">
        <v>981</v>
      </c>
      <c r="E120" s="1">
        <v>425258</v>
      </c>
      <c r="F120" s="1">
        <v>107245</v>
      </c>
      <c r="G120" s="36">
        <f>F$120/F120</f>
        <v>1</v>
      </c>
      <c r="H120" s="1">
        <v>320037</v>
      </c>
      <c r="I120" s="1">
        <v>174331</v>
      </c>
      <c r="J120" s="12">
        <v>0.40034500442911092</v>
      </c>
      <c r="K120" s="12">
        <v>0.27286120565061306</v>
      </c>
      <c r="L120" s="12">
        <v>0.32679378992027602</v>
      </c>
      <c r="M120" s="12">
        <v>8.7649773882232272E-4</v>
      </c>
      <c r="N120" s="12">
        <v>0.36592848151428969</v>
      </c>
      <c r="O120" s="12">
        <v>0.11967923912536715</v>
      </c>
      <c r="P120" s="12">
        <v>9.5109329106252041E-4</v>
      </c>
      <c r="Q120" s="12">
        <v>0.50820084852440672</v>
      </c>
      <c r="R120" s="12">
        <v>5.2403375448738868E-3</v>
      </c>
      <c r="S120" s="12">
        <v>0.31790759475966246</v>
      </c>
      <c r="T120" s="12">
        <v>8.2437409669448458E-2</v>
      </c>
      <c r="U120" s="12">
        <v>8.7649773882232272E-4</v>
      </c>
      <c r="V120" s="12">
        <v>0</v>
      </c>
      <c r="W120" s="12">
        <v>0.29134225371812206</v>
      </c>
      <c r="X120" s="12">
        <v>0.11421511492377268</v>
      </c>
      <c r="Y120" s="12">
        <v>7.9779943120891414E-2</v>
      </c>
      <c r="Z120" s="12">
        <v>0.11431768380810294</v>
      </c>
      <c r="AA120" s="12">
        <v>0.60415870203739097</v>
      </c>
      <c r="AB120" s="12">
        <v>0.31205184390880691</v>
      </c>
      <c r="AC120" s="12">
        <v>8.3789454053802045E-2</v>
      </c>
      <c r="AD120" s="12">
        <v>5.8454939624224905E-2</v>
      </c>
      <c r="AE120" s="12">
        <v>0.36281411720826146</v>
      </c>
      <c r="AF120" s="2">
        <v>16209.6</v>
      </c>
      <c r="AG120" t="s">
        <v>521</v>
      </c>
      <c r="AH120" s="12">
        <v>0.54534010909999997</v>
      </c>
      <c r="AI120" t="s">
        <v>522</v>
      </c>
      <c r="AJ120" s="12">
        <v>0.44713506457000002</v>
      </c>
      <c r="AK120" t="s">
        <v>534</v>
      </c>
      <c r="AL120" s="12">
        <v>3.3381509629999999E-3</v>
      </c>
      <c r="AM120" t="s">
        <v>508</v>
      </c>
      <c r="AN120" s="12">
        <v>0.21869693448999999</v>
      </c>
      <c r="AO120" t="s">
        <v>509</v>
      </c>
      <c r="AP120" s="12">
        <v>0.17325051389999999</v>
      </c>
      <c r="AQ120" t="s">
        <v>511</v>
      </c>
      <c r="AR120" s="12">
        <v>0.1167366759</v>
      </c>
      <c r="AS120" t="s">
        <v>513</v>
      </c>
      <c r="AT120" s="12">
        <v>8.4651592338000001E-2</v>
      </c>
      <c r="AU120" t="s">
        <v>510</v>
      </c>
      <c r="AV120" s="12">
        <v>6.2516757529999994E-2</v>
      </c>
      <c r="AW120" t="s">
        <v>560</v>
      </c>
      <c r="AX120" s="12">
        <v>0.11349266313999999</v>
      </c>
      <c r="AY120" t="s">
        <v>561</v>
      </c>
      <c r="AZ120" s="12">
        <v>0.11219032091</v>
      </c>
      <c r="BA120" t="s">
        <v>563</v>
      </c>
      <c r="BB120" s="12">
        <v>9.6661629617999997E-2</v>
      </c>
      <c r="BC120" t="s">
        <v>565</v>
      </c>
      <c r="BD120" s="12">
        <v>9.6601980356000011E-2</v>
      </c>
      <c r="BE120" t="s">
        <v>567</v>
      </c>
      <c r="BF120" s="12">
        <v>9.2764544478000005E-2</v>
      </c>
    </row>
    <row r="121" spans="1:58" x14ac:dyDescent="0.25">
      <c r="A121" s="26" t="s">
        <v>80</v>
      </c>
      <c r="B121" s="3" t="s">
        <v>452</v>
      </c>
      <c r="C121" t="s">
        <v>691</v>
      </c>
      <c r="D121" s="1">
        <v>3004</v>
      </c>
      <c r="E121" s="1">
        <v>1034761</v>
      </c>
      <c r="F121" s="1">
        <v>237738</v>
      </c>
      <c r="G121" s="36">
        <f t="shared" ref="G121:G122" si="37">F$120/F121</f>
        <v>0.45110583920113739</v>
      </c>
      <c r="H121" s="1">
        <v>731388.7</v>
      </c>
      <c r="I121" s="1">
        <v>399536.8</v>
      </c>
      <c r="J121" s="12">
        <v>0.43872498296443985</v>
      </c>
      <c r="K121" s="12">
        <v>0.25085568987709161</v>
      </c>
      <c r="L121" s="12">
        <v>0.31041936922158003</v>
      </c>
      <c r="M121" s="12">
        <v>7.2764976570846899E-4</v>
      </c>
      <c r="N121" s="12">
        <v>0.42111189628919232</v>
      </c>
      <c r="O121" s="12">
        <v>0.10903351588723721</v>
      </c>
      <c r="P121" s="12">
        <v>4.2977563536329907E-3</v>
      </c>
      <c r="Q121" s="12">
        <v>0.45627834002136802</v>
      </c>
      <c r="R121" s="12">
        <v>9.2786597010154036E-3</v>
      </c>
      <c r="S121" s="12">
        <v>0.35674259058291063</v>
      </c>
      <c r="T121" s="12">
        <v>8.1982560633975216E-2</v>
      </c>
      <c r="U121" s="12">
        <v>7.2764976570846899E-4</v>
      </c>
      <c r="V121" s="12">
        <v>0</v>
      </c>
      <c r="W121" s="12">
        <v>0.26488028838469241</v>
      </c>
      <c r="X121" s="12">
        <v>0.11552128814072635</v>
      </c>
      <c r="Y121" s="12">
        <v>7.7912576029074018E-2</v>
      </c>
      <c r="Z121" s="12">
        <v>0.10296086448106739</v>
      </c>
      <c r="AA121" s="12">
        <v>0.59547274731006405</v>
      </c>
      <c r="AB121" s="12">
        <v>0.32633701806190007</v>
      </c>
      <c r="AC121" s="12">
        <v>7.8190402880481888E-2</v>
      </c>
      <c r="AD121" s="12">
        <v>5.5251663596059528E-2</v>
      </c>
      <c r="AE121" s="12">
        <v>0.31742821930023807</v>
      </c>
      <c r="AF121" s="2">
        <v>18235.7</v>
      </c>
      <c r="AG121" t="s">
        <v>521</v>
      </c>
      <c r="AH121" s="12">
        <v>0.61082919599999996</v>
      </c>
      <c r="AI121" t="s">
        <v>522</v>
      </c>
      <c r="AJ121" s="12">
        <v>0.37844665555000001</v>
      </c>
      <c r="AK121" t="s">
        <v>532</v>
      </c>
      <c r="AL121" s="12">
        <v>3.1728957200000004E-3</v>
      </c>
      <c r="AM121" t="s">
        <v>508</v>
      </c>
      <c r="AN121" s="12">
        <v>0.18029006076999998</v>
      </c>
      <c r="AO121" t="s">
        <v>509</v>
      </c>
      <c r="AP121" s="12">
        <v>0.17157449095999999</v>
      </c>
      <c r="AQ121" t="s">
        <v>511</v>
      </c>
      <c r="AR121" s="12">
        <v>0.12863308072000001</v>
      </c>
      <c r="AS121" t="s">
        <v>513</v>
      </c>
      <c r="AT121" s="12">
        <v>8.8874461190999995E-2</v>
      </c>
      <c r="AU121" t="s">
        <v>515</v>
      </c>
      <c r="AV121" s="12">
        <v>6.5291147711999994E-2</v>
      </c>
      <c r="AW121" t="s">
        <v>560</v>
      </c>
      <c r="AX121" s="12">
        <v>0.11509166238</v>
      </c>
      <c r="AY121" t="s">
        <v>563</v>
      </c>
      <c r="AZ121" s="12">
        <v>0.1000101459</v>
      </c>
      <c r="BA121" t="s">
        <v>561</v>
      </c>
      <c r="BB121" s="12">
        <v>9.9050626264999997E-2</v>
      </c>
      <c r="BC121" t="s">
        <v>565</v>
      </c>
      <c r="BD121" s="12">
        <v>9.4400443335999992E-2</v>
      </c>
      <c r="BE121" t="s">
        <v>566</v>
      </c>
      <c r="BF121" s="12">
        <v>9.4202956687999995E-2</v>
      </c>
    </row>
    <row r="122" spans="1:58" x14ac:dyDescent="0.25">
      <c r="A122" s="26" t="s">
        <v>80</v>
      </c>
      <c r="B122" s="3" t="s">
        <v>452</v>
      </c>
      <c r="C122" t="s">
        <v>692</v>
      </c>
      <c r="D122" s="1">
        <v>4109</v>
      </c>
      <c r="E122" s="1">
        <v>1193241</v>
      </c>
      <c r="F122" s="1">
        <v>272199.90000000002</v>
      </c>
      <c r="G122" s="36">
        <f t="shared" si="37"/>
        <v>0.39399353195941655</v>
      </c>
      <c r="H122" s="1">
        <v>833251.3</v>
      </c>
      <c r="I122" s="1">
        <v>453922.1</v>
      </c>
      <c r="J122" s="12">
        <v>0.43588994705729128</v>
      </c>
      <c r="K122" s="12">
        <v>0.25380824901111276</v>
      </c>
      <c r="L122" s="12">
        <v>0.31030191414471492</v>
      </c>
      <c r="M122" s="12">
        <v>1.0751657146090062E-3</v>
      </c>
      <c r="N122" s="12">
        <v>0.43778781696833829</v>
      </c>
      <c r="O122" s="12">
        <v>0.10411601914622304</v>
      </c>
      <c r="P122" s="12">
        <v>5.2050349761333485E-3</v>
      </c>
      <c r="Q122" s="12">
        <v>0.44087488643456518</v>
      </c>
      <c r="R122" s="12">
        <v>1.2016132261620962E-2</v>
      </c>
      <c r="S122" s="12">
        <v>0.35520244496783432</v>
      </c>
      <c r="T122" s="12">
        <v>8.0687428614044307E-2</v>
      </c>
      <c r="U122" s="12">
        <v>7.6502599743791234E-4</v>
      </c>
      <c r="V122" s="12">
        <v>3.1013971717109374E-4</v>
      </c>
      <c r="W122" s="12">
        <v>0.26749300789603525</v>
      </c>
      <c r="X122" s="12">
        <v>0.11545143844652403</v>
      </c>
      <c r="Y122" s="12">
        <v>7.7483569979268904E-2</v>
      </c>
      <c r="Z122" s="12">
        <v>0.10368218357170593</v>
      </c>
      <c r="AA122" s="12">
        <v>0.58460124342440967</v>
      </c>
      <c r="AB122" s="12">
        <v>0.33513292987984195</v>
      </c>
      <c r="AC122" s="12">
        <v>8.0265936908867339E-2</v>
      </c>
      <c r="AD122" s="12">
        <v>6.00308449782678E-2</v>
      </c>
      <c r="AE122" s="12">
        <v>0.3123773373906456</v>
      </c>
      <c r="AF122" s="2">
        <v>18235.7</v>
      </c>
      <c r="AG122" t="s">
        <v>521</v>
      </c>
      <c r="AH122" s="12">
        <v>0.63067595311000002</v>
      </c>
      <c r="AI122" t="s">
        <v>522</v>
      </c>
      <c r="AJ122" s="12">
        <v>0.35922695284</v>
      </c>
      <c r="AK122" t="s">
        <v>532</v>
      </c>
      <c r="AL122" s="12">
        <v>2.8778629129999999E-3</v>
      </c>
      <c r="AM122" t="s">
        <v>508</v>
      </c>
      <c r="AN122" s="12">
        <v>0.18095501879000001</v>
      </c>
      <c r="AO122" t="s">
        <v>509</v>
      </c>
      <c r="AP122" s="12">
        <v>0.17193124798000001</v>
      </c>
      <c r="AQ122" t="s">
        <v>511</v>
      </c>
      <c r="AR122" s="12">
        <v>0.1296159502</v>
      </c>
      <c r="AS122" t="s">
        <v>513</v>
      </c>
      <c r="AT122" s="12">
        <v>8.8965038444E-2</v>
      </c>
      <c r="AU122" t="s">
        <v>515</v>
      </c>
      <c r="AV122" s="12">
        <v>6.0532461871000004E-2</v>
      </c>
      <c r="AW122" t="s">
        <v>560</v>
      </c>
      <c r="AX122" s="12">
        <v>0.11500556155</v>
      </c>
      <c r="AY122" t="s">
        <v>561</v>
      </c>
      <c r="AZ122" s="12">
        <v>9.8905519676000003E-2</v>
      </c>
      <c r="BA122" t="s">
        <v>563</v>
      </c>
      <c r="BB122" s="12">
        <v>9.8785111556999997E-2</v>
      </c>
      <c r="BC122" t="s">
        <v>566</v>
      </c>
      <c r="BD122" s="12">
        <v>9.4474014558999994E-2</v>
      </c>
      <c r="BE122" t="s">
        <v>565</v>
      </c>
      <c r="BF122" s="12">
        <v>9.4419197966000012E-2</v>
      </c>
    </row>
    <row r="123" spans="1:58" x14ac:dyDescent="0.25">
      <c r="A123" s="26" t="s">
        <v>81</v>
      </c>
      <c r="B123" s="3" t="s">
        <v>453</v>
      </c>
      <c r="C123" t="s">
        <v>693</v>
      </c>
      <c r="D123" s="1">
        <v>162</v>
      </c>
      <c r="E123" s="1">
        <v>53511</v>
      </c>
      <c r="F123" s="1">
        <v>11600</v>
      </c>
      <c r="G123" s="36">
        <f>F$123/F123</f>
        <v>1</v>
      </c>
      <c r="H123" s="1">
        <v>43931</v>
      </c>
      <c r="I123" s="1">
        <v>25017</v>
      </c>
      <c r="J123" s="12">
        <v>0.6005172413793104</v>
      </c>
      <c r="K123" s="12">
        <v>0.24353448275862069</v>
      </c>
      <c r="L123" s="12">
        <v>0.15594827586206897</v>
      </c>
      <c r="M123" s="12">
        <v>0</v>
      </c>
      <c r="N123" s="12">
        <v>0.7118965517241379</v>
      </c>
      <c r="O123" s="12">
        <v>0</v>
      </c>
      <c r="P123" s="12">
        <v>0</v>
      </c>
      <c r="Q123" s="12">
        <v>0.14396551724137932</v>
      </c>
      <c r="R123" s="12">
        <v>0.14413793103448275</v>
      </c>
      <c r="S123" s="12">
        <v>0.53508620689655173</v>
      </c>
      <c r="T123" s="12">
        <v>6.5431034482758624E-2</v>
      </c>
      <c r="U123" s="12">
        <v>0</v>
      </c>
      <c r="V123" s="12">
        <v>0</v>
      </c>
      <c r="W123" s="12">
        <v>0.19370689655172413</v>
      </c>
      <c r="X123" s="12">
        <v>0.10896551724137932</v>
      </c>
      <c r="Y123" s="12">
        <v>5.4827586206896553E-2</v>
      </c>
      <c r="Z123" s="12">
        <v>4.1982758620689654E-2</v>
      </c>
      <c r="AA123" s="12">
        <v>0.37603448275862067</v>
      </c>
      <c r="AB123" s="12">
        <v>0.4161206896551724</v>
      </c>
      <c r="AC123" s="12">
        <v>0.2078448275862069</v>
      </c>
      <c r="AD123" s="12">
        <v>2.9827586206896552E-2</v>
      </c>
      <c r="AE123" s="12">
        <v>0.19025862068965518</v>
      </c>
      <c r="AF123" s="2">
        <v>35762.300000000003</v>
      </c>
      <c r="AG123" t="s">
        <v>521</v>
      </c>
      <c r="AH123" s="12">
        <v>0.85422413793000007</v>
      </c>
      <c r="AI123" t="s">
        <v>545</v>
      </c>
      <c r="AJ123" s="12">
        <v>6.1896551724E-2</v>
      </c>
      <c r="AK123" t="s">
        <v>522</v>
      </c>
      <c r="AL123" s="12">
        <v>5.4137931033999998E-2</v>
      </c>
      <c r="AM123" t="s">
        <v>509</v>
      </c>
      <c r="AN123" s="12">
        <v>0.21709943001999998</v>
      </c>
      <c r="AO123" t="s">
        <v>513</v>
      </c>
      <c r="AP123" s="12">
        <v>0.13590880304</v>
      </c>
      <c r="AQ123" t="s">
        <v>514</v>
      </c>
      <c r="AR123" s="12">
        <v>0.10778974034000001</v>
      </c>
      <c r="AS123" t="s">
        <v>508</v>
      </c>
      <c r="AT123" s="12">
        <v>7.2070930969000011E-2</v>
      </c>
      <c r="AU123" t="s">
        <v>519</v>
      </c>
      <c r="AV123" s="12">
        <v>6.2824572514000004E-2</v>
      </c>
      <c r="AW123" t="s">
        <v>560</v>
      </c>
      <c r="AX123" s="12">
        <v>0.12714993246</v>
      </c>
      <c r="AY123" t="s">
        <v>561</v>
      </c>
      <c r="AZ123" s="12">
        <v>0.12102656461</v>
      </c>
      <c r="BA123" t="s">
        <v>565</v>
      </c>
      <c r="BB123" s="12">
        <v>0.10382710491</v>
      </c>
      <c r="BC123" t="s">
        <v>562</v>
      </c>
      <c r="BD123" s="12">
        <v>0.10220621342</v>
      </c>
      <c r="BE123" t="s">
        <v>564</v>
      </c>
      <c r="BF123" s="12">
        <v>0.10112561909000001</v>
      </c>
    </row>
    <row r="124" spans="1:58" x14ac:dyDescent="0.25">
      <c r="A124" s="26" t="s">
        <v>81</v>
      </c>
      <c r="B124" s="3" t="s">
        <v>453</v>
      </c>
      <c r="C124" t="s">
        <v>694</v>
      </c>
      <c r="D124" s="1">
        <v>319</v>
      </c>
      <c r="E124" s="1">
        <v>107686.7</v>
      </c>
      <c r="F124" s="1">
        <v>21691.32</v>
      </c>
      <c r="G124" s="36">
        <f t="shared" ref="G124:G125" si="38">F$123/F124</f>
        <v>0.53477612243053907</v>
      </c>
      <c r="H124" s="1">
        <v>83588.06</v>
      </c>
      <c r="I124" s="1">
        <v>48330.12</v>
      </c>
      <c r="J124" s="12">
        <v>0.61884108482102518</v>
      </c>
      <c r="K124" s="12">
        <v>0.23511063411539729</v>
      </c>
      <c r="L124" s="12">
        <v>0.14604828106357751</v>
      </c>
      <c r="M124" s="12">
        <v>0</v>
      </c>
      <c r="N124" s="12">
        <v>0.789475237099448</v>
      </c>
      <c r="O124" s="12">
        <v>0</v>
      </c>
      <c r="P124" s="12">
        <v>2.7351954606727484E-3</v>
      </c>
      <c r="Q124" s="12">
        <v>0.11938323716583407</v>
      </c>
      <c r="R124" s="12">
        <v>8.8406791287943751E-2</v>
      </c>
      <c r="S124" s="12">
        <v>0.57008932605300189</v>
      </c>
      <c r="T124" s="12">
        <v>4.8751758768023339E-2</v>
      </c>
      <c r="U124" s="12">
        <v>0</v>
      </c>
      <c r="V124" s="12">
        <v>0</v>
      </c>
      <c r="W124" s="12">
        <v>0.19457460403516244</v>
      </c>
      <c r="X124" s="12">
        <v>9.3016469260515267E-2</v>
      </c>
      <c r="Y124" s="12">
        <v>5.9107513973331263E-2</v>
      </c>
      <c r="Z124" s="12">
        <v>3.4460327909965831E-2</v>
      </c>
      <c r="AA124" s="12">
        <v>0.40648333065945275</v>
      </c>
      <c r="AB124" s="12">
        <v>0.38056927840260524</v>
      </c>
      <c r="AC124" s="12">
        <v>0.21294739093794199</v>
      </c>
      <c r="AD124" s="12">
        <v>4.0182432419972595E-2</v>
      </c>
      <c r="AE124" s="12">
        <v>0.19285871030439825</v>
      </c>
      <c r="AF124" s="2">
        <v>34445.300000000003</v>
      </c>
      <c r="AG124" t="s">
        <v>521</v>
      </c>
      <c r="AH124" s="12">
        <v>0.83430558082000006</v>
      </c>
      <c r="AI124" t="s">
        <v>522</v>
      </c>
      <c r="AJ124" s="12">
        <v>8.4636657922000008E-2</v>
      </c>
      <c r="AK124" t="s">
        <v>545</v>
      </c>
      <c r="AL124" s="12">
        <v>4.4083942878E-2</v>
      </c>
      <c r="AM124" t="s">
        <v>509</v>
      </c>
      <c r="AN124" s="12">
        <v>0.22742466040000001</v>
      </c>
      <c r="AO124" t="s">
        <v>513</v>
      </c>
      <c r="AP124" s="12">
        <v>0.12228253658</v>
      </c>
      <c r="AQ124" t="s">
        <v>515</v>
      </c>
      <c r="AR124" s="12">
        <v>8.1348104873999988E-2</v>
      </c>
      <c r="AS124" t="s">
        <v>511</v>
      </c>
      <c r="AT124" s="12">
        <v>8.0616600482999998E-2</v>
      </c>
      <c r="AU124" t="s">
        <v>514</v>
      </c>
      <c r="AV124" s="12">
        <v>7.7664862239000002E-2</v>
      </c>
      <c r="AW124" t="s">
        <v>561</v>
      </c>
      <c r="AX124" s="12">
        <v>0.12475243468000001</v>
      </c>
      <c r="AY124" t="s">
        <v>564</v>
      </c>
      <c r="AZ124" s="12">
        <v>0.10859093923</v>
      </c>
      <c r="BA124" t="s">
        <v>562</v>
      </c>
      <c r="BB124" s="12">
        <v>9.497747455000001E-2</v>
      </c>
      <c r="BC124" t="s">
        <v>560</v>
      </c>
      <c r="BD124" s="12">
        <v>9.3793336584000006E-2</v>
      </c>
      <c r="BE124" t="s">
        <v>572</v>
      </c>
      <c r="BF124" s="12">
        <v>8.9472781777999999E-2</v>
      </c>
    </row>
    <row r="125" spans="1:58" x14ac:dyDescent="0.25">
      <c r="A125" s="26" t="s">
        <v>81</v>
      </c>
      <c r="B125" s="3" t="s">
        <v>453</v>
      </c>
      <c r="C125" t="s">
        <v>695</v>
      </c>
      <c r="D125" s="1">
        <v>477</v>
      </c>
      <c r="E125" s="1">
        <v>127375.9</v>
      </c>
      <c r="F125" s="1">
        <v>24803.88</v>
      </c>
      <c r="G125" s="36">
        <f t="shared" si="38"/>
        <v>0.46766876795082057</v>
      </c>
      <c r="H125" s="1">
        <v>95735.9</v>
      </c>
      <c r="I125" s="1">
        <v>55536.12</v>
      </c>
      <c r="J125" s="12">
        <v>0.61373462538925361</v>
      </c>
      <c r="K125" s="12">
        <v>0.2298551678205184</v>
      </c>
      <c r="L125" s="12">
        <v>0.15641020679022796</v>
      </c>
      <c r="M125" s="12">
        <v>0</v>
      </c>
      <c r="N125" s="12">
        <v>0.7934742467710697</v>
      </c>
      <c r="O125" s="12">
        <v>2.3996245748649E-3</v>
      </c>
      <c r="P125" s="12">
        <v>3.9594611810732832E-3</v>
      </c>
      <c r="Q125" s="12">
        <v>0.12156727092696788</v>
      </c>
      <c r="R125" s="12">
        <v>7.8599799708755247E-2</v>
      </c>
      <c r="S125" s="12">
        <v>0.56445322264097386</v>
      </c>
      <c r="T125" s="12">
        <v>4.9281402748279697E-2</v>
      </c>
      <c r="U125" s="12">
        <v>0</v>
      </c>
      <c r="V125" s="12">
        <v>0</v>
      </c>
      <c r="W125" s="12">
        <v>0.19594434419131201</v>
      </c>
      <c r="X125" s="12">
        <v>9.4561415391462941E-2</v>
      </c>
      <c r="Y125" s="12">
        <v>5.4573719918012832E-2</v>
      </c>
      <c r="Z125" s="12">
        <v>4.1185895109958605E-2</v>
      </c>
      <c r="AA125" s="12">
        <v>0.40000354783203268</v>
      </c>
      <c r="AB125" s="12">
        <v>0.37089721446805901</v>
      </c>
      <c r="AC125" s="12">
        <v>0.22909923769990823</v>
      </c>
      <c r="AD125" s="12">
        <v>4.3132364775188392E-2</v>
      </c>
      <c r="AE125" s="12">
        <v>0.19467599423961091</v>
      </c>
      <c r="AF125" s="2">
        <v>32419.1</v>
      </c>
      <c r="AG125" t="s">
        <v>521</v>
      </c>
      <c r="AH125" s="12">
        <v>0.83426582178000008</v>
      </c>
      <c r="AI125" t="s">
        <v>522</v>
      </c>
      <c r="AJ125" s="12">
        <v>8.9439265998999998E-2</v>
      </c>
      <c r="AK125" t="s">
        <v>545</v>
      </c>
      <c r="AL125" s="12">
        <v>3.8551989564000001E-2</v>
      </c>
      <c r="AM125" t="s">
        <v>509</v>
      </c>
      <c r="AN125" s="12">
        <v>0.21704983759000002</v>
      </c>
      <c r="AO125" t="s">
        <v>513</v>
      </c>
      <c r="AP125" s="12">
        <v>0.1199584308</v>
      </c>
      <c r="AQ125" t="s">
        <v>511</v>
      </c>
      <c r="AR125" s="12">
        <v>7.9714457314000009E-2</v>
      </c>
      <c r="AS125" t="s">
        <v>514</v>
      </c>
      <c r="AT125" s="12">
        <v>7.6679735077000002E-2</v>
      </c>
      <c r="AU125" t="s">
        <v>515</v>
      </c>
      <c r="AV125" s="12">
        <v>7.4995188185000006E-2</v>
      </c>
      <c r="AW125" t="s">
        <v>561</v>
      </c>
      <c r="AX125" s="12">
        <v>0.12630006276</v>
      </c>
      <c r="AY125" t="s">
        <v>564</v>
      </c>
      <c r="AZ125" s="12">
        <v>0.10812730325</v>
      </c>
      <c r="BA125" t="s">
        <v>560</v>
      </c>
      <c r="BB125" s="12">
        <v>9.3821919204000001E-2</v>
      </c>
      <c r="BC125" t="s">
        <v>572</v>
      </c>
      <c r="BD125" s="12">
        <v>9.0484441131000001E-2</v>
      </c>
      <c r="BE125" t="s">
        <v>569</v>
      </c>
      <c r="BF125" s="12">
        <v>8.5743988069999999E-2</v>
      </c>
    </row>
    <row r="126" spans="1:58" x14ac:dyDescent="0.25">
      <c r="A126" s="26" t="s">
        <v>82</v>
      </c>
      <c r="B126" s="3" t="s">
        <v>454</v>
      </c>
      <c r="C126" t="s">
        <v>696</v>
      </c>
      <c r="D126" s="1">
        <v>313</v>
      </c>
      <c r="E126" s="1">
        <v>189215</v>
      </c>
      <c r="F126" s="1">
        <v>28283</v>
      </c>
      <c r="G126" s="36">
        <f>F$126/F126</f>
        <v>1</v>
      </c>
      <c r="H126" s="1">
        <v>69624</v>
      </c>
      <c r="I126" s="1">
        <v>31005</v>
      </c>
      <c r="J126" s="12">
        <v>0.40550860941201428</v>
      </c>
      <c r="K126" s="12">
        <v>0.23155252271682636</v>
      </c>
      <c r="L126" s="12">
        <v>0.36293886787115937</v>
      </c>
      <c r="M126" s="12">
        <v>1.9481667432733444E-2</v>
      </c>
      <c r="N126" s="12">
        <v>0.90184916734434117</v>
      </c>
      <c r="O126" s="12">
        <v>2.0542375278435811E-2</v>
      </c>
      <c r="P126" s="12">
        <v>5.7631792949828517E-3</v>
      </c>
      <c r="Q126" s="12">
        <v>1.3612417353180356E-2</v>
      </c>
      <c r="R126" s="12">
        <v>5.8232860729059858E-2</v>
      </c>
      <c r="S126" s="12">
        <v>0.3153484425273132</v>
      </c>
      <c r="T126" s="12">
        <v>9.0160166884701062E-2</v>
      </c>
      <c r="U126" s="12">
        <v>1.8067390305130292E-2</v>
      </c>
      <c r="V126" s="12">
        <v>1.4142771276031538E-3</v>
      </c>
      <c r="W126" s="12">
        <v>0.21535904960577026</v>
      </c>
      <c r="X126" s="12">
        <v>0.13538167803981191</v>
      </c>
      <c r="Y126" s="12">
        <v>8.8180178906056644E-2</v>
      </c>
      <c r="Z126" s="12">
        <v>0.15557048403634693</v>
      </c>
      <c r="AA126" s="12">
        <v>0.3886079977371566</v>
      </c>
      <c r="AB126" s="12">
        <v>0.332284411130361</v>
      </c>
      <c r="AC126" s="12">
        <v>0.2791075911324824</v>
      </c>
      <c r="AD126" s="12">
        <v>6.6117455715447443E-2</v>
      </c>
      <c r="AE126" s="12">
        <v>0.21564190503129088</v>
      </c>
      <c r="AF126" s="2">
        <v>18539.7</v>
      </c>
      <c r="AG126" t="s">
        <v>521</v>
      </c>
      <c r="AH126" s="12">
        <v>0.95668776296999991</v>
      </c>
      <c r="AI126" t="s">
        <v>533</v>
      </c>
      <c r="AJ126" s="12">
        <v>1.757239331E-2</v>
      </c>
      <c r="AK126" t="s">
        <v>522</v>
      </c>
      <c r="AL126" s="12">
        <v>1.6228830039000001E-2</v>
      </c>
      <c r="AM126" t="s">
        <v>508</v>
      </c>
      <c r="AN126" s="12">
        <v>0.19925144252999999</v>
      </c>
      <c r="AO126" t="s">
        <v>509</v>
      </c>
      <c r="AP126" s="12">
        <v>0.12611113999000001</v>
      </c>
      <c r="AQ126" t="s">
        <v>511</v>
      </c>
      <c r="AR126" s="12">
        <v>0.1055777928</v>
      </c>
      <c r="AS126" t="s">
        <v>515</v>
      </c>
      <c r="AT126" s="12">
        <v>9.6636689713000004E-2</v>
      </c>
      <c r="AU126" t="s">
        <v>513</v>
      </c>
      <c r="AV126" s="12">
        <v>8.8839216094000001E-2</v>
      </c>
      <c r="AW126" t="s">
        <v>564</v>
      </c>
      <c r="AX126" s="12">
        <v>0.13466592633999999</v>
      </c>
      <c r="AY126" t="s">
        <v>560</v>
      </c>
      <c r="AZ126" s="12">
        <v>0.10779196743</v>
      </c>
      <c r="BA126" t="s">
        <v>561</v>
      </c>
      <c r="BB126" s="12">
        <v>7.9992596705999994E-2</v>
      </c>
      <c r="BC126" t="s">
        <v>562</v>
      </c>
      <c r="BD126" s="12">
        <v>7.8363871922999997E-2</v>
      </c>
      <c r="BE126" t="s">
        <v>569</v>
      </c>
      <c r="BF126" s="12">
        <v>6.9072737368000001E-2</v>
      </c>
    </row>
    <row r="127" spans="1:58" x14ac:dyDescent="0.25">
      <c r="A127" s="26" t="s">
        <v>82</v>
      </c>
      <c r="B127" s="3" t="s">
        <v>454</v>
      </c>
      <c r="C127" t="s">
        <v>697</v>
      </c>
      <c r="D127" s="1">
        <v>313</v>
      </c>
      <c r="E127" s="1">
        <v>189215</v>
      </c>
      <c r="F127" s="1">
        <v>28283</v>
      </c>
      <c r="G127" s="36">
        <f t="shared" ref="G127:G128" si="39">F$126/F127</f>
        <v>1</v>
      </c>
      <c r="H127" s="1">
        <v>69624</v>
      </c>
      <c r="I127" s="1">
        <v>31005</v>
      </c>
      <c r="J127" s="12">
        <v>0.40550860941201428</v>
      </c>
      <c r="K127" s="12">
        <v>0.23155252271682636</v>
      </c>
      <c r="L127" s="12">
        <v>0.36293886787115937</v>
      </c>
      <c r="M127" s="12">
        <v>1.9481667432733444E-2</v>
      </c>
      <c r="N127" s="12">
        <v>0.90184916734434117</v>
      </c>
      <c r="O127" s="12">
        <v>2.0542375278435811E-2</v>
      </c>
      <c r="P127" s="12">
        <v>5.7631792949828517E-3</v>
      </c>
      <c r="Q127" s="12">
        <v>1.3612417353180356E-2</v>
      </c>
      <c r="R127" s="12">
        <v>5.8232860729059858E-2</v>
      </c>
      <c r="S127" s="12">
        <v>0.3153484425273132</v>
      </c>
      <c r="T127" s="12">
        <v>9.0160166884701062E-2</v>
      </c>
      <c r="U127" s="12">
        <v>1.8067390305130292E-2</v>
      </c>
      <c r="V127" s="12">
        <v>1.4142771276031538E-3</v>
      </c>
      <c r="W127" s="12">
        <v>0.21535904960577026</v>
      </c>
      <c r="X127" s="12">
        <v>0.13538167803981191</v>
      </c>
      <c r="Y127" s="12">
        <v>8.8180178906056644E-2</v>
      </c>
      <c r="Z127" s="12">
        <v>0.15557048403634693</v>
      </c>
      <c r="AA127" s="12">
        <v>0.3886079977371566</v>
      </c>
      <c r="AB127" s="12">
        <v>0.332284411130361</v>
      </c>
      <c r="AC127" s="12">
        <v>0.2791075911324824</v>
      </c>
      <c r="AD127" s="12">
        <v>6.6117455715447443E-2</v>
      </c>
      <c r="AE127" s="12">
        <v>0.21564190503129088</v>
      </c>
      <c r="AF127" s="2">
        <v>18539.7</v>
      </c>
      <c r="AG127" t="s">
        <v>521</v>
      </c>
      <c r="AH127" s="12">
        <v>0.95668776296999991</v>
      </c>
      <c r="AI127" t="s">
        <v>533</v>
      </c>
      <c r="AJ127" s="12">
        <v>1.757239331E-2</v>
      </c>
      <c r="AK127" t="s">
        <v>522</v>
      </c>
      <c r="AL127" s="12">
        <v>1.6228830039000001E-2</v>
      </c>
      <c r="AM127" t="s">
        <v>508</v>
      </c>
      <c r="AN127" s="12">
        <v>0.19925144252999999</v>
      </c>
      <c r="AO127" t="s">
        <v>509</v>
      </c>
      <c r="AP127" s="12">
        <v>0.12611113999000001</v>
      </c>
      <c r="AQ127" t="s">
        <v>511</v>
      </c>
      <c r="AR127" s="12">
        <v>0.1055777928</v>
      </c>
      <c r="AS127" t="s">
        <v>515</v>
      </c>
      <c r="AT127" s="12">
        <v>9.6636689713000004E-2</v>
      </c>
      <c r="AU127" t="s">
        <v>513</v>
      </c>
      <c r="AV127" s="12">
        <v>8.8839216094000001E-2</v>
      </c>
      <c r="AW127" t="s">
        <v>564</v>
      </c>
      <c r="AX127" s="12">
        <v>0.13466592633999999</v>
      </c>
      <c r="AY127" t="s">
        <v>560</v>
      </c>
      <c r="AZ127" s="12">
        <v>0.10779196743</v>
      </c>
      <c r="BA127" t="s">
        <v>561</v>
      </c>
      <c r="BB127" s="12">
        <v>7.9992596705999994E-2</v>
      </c>
      <c r="BC127" t="s">
        <v>562</v>
      </c>
      <c r="BD127" s="12">
        <v>7.8363871922999997E-2</v>
      </c>
      <c r="BE127" t="s">
        <v>569</v>
      </c>
      <c r="BF127" s="12">
        <v>6.9072737368000001E-2</v>
      </c>
    </row>
    <row r="128" spans="1:58" x14ac:dyDescent="0.25">
      <c r="A128" s="26" t="s">
        <v>82</v>
      </c>
      <c r="B128" s="3" t="s">
        <v>454</v>
      </c>
      <c r="C128" t="s">
        <v>698</v>
      </c>
      <c r="D128" s="1">
        <v>313</v>
      </c>
      <c r="E128" s="1">
        <v>189215</v>
      </c>
      <c r="F128" s="1">
        <v>28283</v>
      </c>
      <c r="G128" s="36">
        <f t="shared" si="39"/>
        <v>1</v>
      </c>
      <c r="H128" s="1">
        <v>69624</v>
      </c>
      <c r="I128" s="1">
        <v>31005</v>
      </c>
      <c r="J128" s="12">
        <v>0.40550860941201428</v>
      </c>
      <c r="K128" s="12">
        <v>0.23155252271682636</v>
      </c>
      <c r="L128" s="12">
        <v>0.36293886787115937</v>
      </c>
      <c r="M128" s="12">
        <v>1.9481667432733444E-2</v>
      </c>
      <c r="N128" s="12">
        <v>0.90184916734434117</v>
      </c>
      <c r="O128" s="12">
        <v>2.0542375278435811E-2</v>
      </c>
      <c r="P128" s="12">
        <v>5.7631792949828517E-3</v>
      </c>
      <c r="Q128" s="12">
        <v>1.3612417353180356E-2</v>
      </c>
      <c r="R128" s="12">
        <v>5.8232860729059858E-2</v>
      </c>
      <c r="S128" s="12">
        <v>0.3153484425273132</v>
      </c>
      <c r="T128" s="12">
        <v>9.0160166884701062E-2</v>
      </c>
      <c r="U128" s="12">
        <v>1.8067390305130292E-2</v>
      </c>
      <c r="V128" s="12">
        <v>1.4142771276031538E-3</v>
      </c>
      <c r="W128" s="12">
        <v>0.21535904960577026</v>
      </c>
      <c r="X128" s="12">
        <v>0.13538167803981191</v>
      </c>
      <c r="Y128" s="12">
        <v>8.8180178906056644E-2</v>
      </c>
      <c r="Z128" s="12">
        <v>0.15557048403634693</v>
      </c>
      <c r="AA128" s="12">
        <v>0.3886079977371566</v>
      </c>
      <c r="AB128" s="12">
        <v>0.332284411130361</v>
      </c>
      <c r="AC128" s="12">
        <v>0.2791075911324824</v>
      </c>
      <c r="AD128" s="12">
        <v>6.6117455715447443E-2</v>
      </c>
      <c r="AE128" s="12">
        <v>0.21564190503129088</v>
      </c>
      <c r="AF128" s="2">
        <v>18539.7</v>
      </c>
      <c r="AG128" t="s">
        <v>521</v>
      </c>
      <c r="AH128" s="12">
        <v>0.95668776296999991</v>
      </c>
      <c r="AI128" t="s">
        <v>533</v>
      </c>
      <c r="AJ128" s="12">
        <v>1.757239331E-2</v>
      </c>
      <c r="AK128" t="s">
        <v>522</v>
      </c>
      <c r="AL128" s="12">
        <v>1.6228830039000001E-2</v>
      </c>
      <c r="AM128" t="s">
        <v>508</v>
      </c>
      <c r="AN128" s="12">
        <v>0.19925144252999999</v>
      </c>
      <c r="AO128" t="s">
        <v>509</v>
      </c>
      <c r="AP128" s="12">
        <v>0.12611113999000001</v>
      </c>
      <c r="AQ128" t="s">
        <v>511</v>
      </c>
      <c r="AR128" s="12">
        <v>0.1055777928</v>
      </c>
      <c r="AS128" t="s">
        <v>515</v>
      </c>
      <c r="AT128" s="12">
        <v>9.6636689713000004E-2</v>
      </c>
      <c r="AU128" t="s">
        <v>513</v>
      </c>
      <c r="AV128" s="12">
        <v>8.8839216094000001E-2</v>
      </c>
      <c r="AW128" t="s">
        <v>564</v>
      </c>
      <c r="AX128" s="12">
        <v>0.13466592633999999</v>
      </c>
      <c r="AY128" t="s">
        <v>560</v>
      </c>
      <c r="AZ128" s="12">
        <v>0.10779196743</v>
      </c>
      <c r="BA128" t="s">
        <v>561</v>
      </c>
      <c r="BB128" s="12">
        <v>7.9992596705999994E-2</v>
      </c>
      <c r="BC128" t="s">
        <v>562</v>
      </c>
      <c r="BD128" s="12">
        <v>7.8363871922999997E-2</v>
      </c>
      <c r="BE128" t="s">
        <v>569</v>
      </c>
      <c r="BF128" s="12">
        <v>6.9072737368000001E-2</v>
      </c>
    </row>
    <row r="129" spans="1:58" x14ac:dyDescent="0.25">
      <c r="A129" s="26" t="s">
        <v>83</v>
      </c>
      <c r="B129" s="3" t="s">
        <v>455</v>
      </c>
      <c r="C129" t="s">
        <v>699</v>
      </c>
      <c r="D129" s="1">
        <v>159</v>
      </c>
      <c r="E129" s="1">
        <v>71682</v>
      </c>
      <c r="F129" s="1">
        <v>15741</v>
      </c>
      <c r="G129" s="36">
        <f>F$129/F129</f>
        <v>1</v>
      </c>
      <c r="H129" s="1">
        <v>42103</v>
      </c>
      <c r="I129" s="1">
        <v>21303</v>
      </c>
      <c r="J129" s="12">
        <v>0.38263134489549583</v>
      </c>
      <c r="K129" s="12">
        <v>0.27139317705355442</v>
      </c>
      <c r="L129" s="12">
        <v>0.34597547805094975</v>
      </c>
      <c r="M129" s="12">
        <v>0</v>
      </c>
      <c r="N129" s="12">
        <v>0.57734578489295474</v>
      </c>
      <c r="O129" s="12">
        <v>0.313893653516295</v>
      </c>
      <c r="P129" s="12">
        <v>1.6390318277110731E-2</v>
      </c>
      <c r="Q129" s="12">
        <v>3.3415920208373036E-2</v>
      </c>
      <c r="R129" s="12">
        <v>5.89543231052665E-2</v>
      </c>
      <c r="S129" s="12">
        <v>0.25551108569976494</v>
      </c>
      <c r="T129" s="12">
        <v>0.12712025919573089</v>
      </c>
      <c r="U129" s="12">
        <v>0</v>
      </c>
      <c r="V129" s="12">
        <v>0</v>
      </c>
      <c r="W129" s="12">
        <v>0.25754399339305001</v>
      </c>
      <c r="X129" s="12">
        <v>0.1288990534273553</v>
      </c>
      <c r="Y129" s="12">
        <v>0.10215361158757386</v>
      </c>
      <c r="Z129" s="12">
        <v>0.128771996696525</v>
      </c>
      <c r="AA129" s="12">
        <v>0.40124515596213711</v>
      </c>
      <c r="AB129" s="12">
        <v>0.46502763483895559</v>
      </c>
      <c r="AC129" s="12">
        <v>0.13372720919890732</v>
      </c>
      <c r="AD129" s="12">
        <v>5.2347373102090082E-2</v>
      </c>
      <c r="AE129" s="12">
        <v>0.31192427418842511</v>
      </c>
      <c r="AF129" s="2">
        <v>13181.4</v>
      </c>
      <c r="AG129" t="s">
        <v>521</v>
      </c>
      <c r="AH129" s="12">
        <v>0.92827647545000003</v>
      </c>
      <c r="AI129" t="s">
        <v>522</v>
      </c>
      <c r="AJ129" s="12">
        <v>4.7010990406999999E-2</v>
      </c>
      <c r="AK129" t="s">
        <v>524</v>
      </c>
      <c r="AL129" s="12">
        <v>1.1117463947999999E-2</v>
      </c>
      <c r="AM129" t="s">
        <v>509</v>
      </c>
      <c r="AN129" s="12">
        <v>0.22357625482999999</v>
      </c>
      <c r="AO129" t="s">
        <v>517</v>
      </c>
      <c r="AP129" s="12">
        <v>0.17000482624999999</v>
      </c>
      <c r="AQ129" t="s">
        <v>508</v>
      </c>
      <c r="AR129" s="12">
        <v>0.15142374517000001</v>
      </c>
      <c r="AS129" t="s">
        <v>513</v>
      </c>
      <c r="AT129" s="12">
        <v>9.8696911197000012E-2</v>
      </c>
      <c r="AU129" t="s">
        <v>511</v>
      </c>
      <c r="AV129" s="12">
        <v>7.6375482625000005E-2</v>
      </c>
      <c r="AW129" t="s">
        <v>569</v>
      </c>
      <c r="AX129" s="12">
        <v>0.15716379371</v>
      </c>
      <c r="AY129" t="s">
        <v>560</v>
      </c>
      <c r="AZ129" s="12">
        <v>0.11110335683</v>
      </c>
      <c r="BA129" t="s">
        <v>565</v>
      </c>
      <c r="BB129" s="12">
        <v>0.10517133087</v>
      </c>
      <c r="BC129" t="s">
        <v>561</v>
      </c>
      <c r="BD129" s="12">
        <v>9.6517551818000008E-2</v>
      </c>
      <c r="BE129" t="s">
        <v>562</v>
      </c>
      <c r="BF129" s="12">
        <v>8.5979482169000004E-2</v>
      </c>
    </row>
    <row r="130" spans="1:58" x14ac:dyDescent="0.25">
      <c r="A130" s="26" t="s">
        <v>83</v>
      </c>
      <c r="B130" s="3" t="s">
        <v>455</v>
      </c>
      <c r="C130" t="s">
        <v>700</v>
      </c>
      <c r="D130" s="1">
        <v>819</v>
      </c>
      <c r="E130" s="1">
        <v>314961.3</v>
      </c>
      <c r="F130" s="1">
        <v>66322.070000000007</v>
      </c>
      <c r="G130" s="36">
        <f t="shared" ref="G130:G131" si="40">F$129/F130</f>
        <v>0.23734180793814183</v>
      </c>
      <c r="H130" s="1">
        <v>177256</v>
      </c>
      <c r="I130" s="1">
        <v>87841.16</v>
      </c>
      <c r="J130" s="12">
        <v>0.38418252023798405</v>
      </c>
      <c r="K130" s="12">
        <v>0.28453831431980331</v>
      </c>
      <c r="L130" s="12">
        <v>0.33127916544221248</v>
      </c>
      <c r="M130" s="12">
        <v>4.3273679485576966E-4</v>
      </c>
      <c r="N130" s="12">
        <v>0.70194401350862534</v>
      </c>
      <c r="O130" s="12">
        <v>0.22677956221812737</v>
      </c>
      <c r="P130" s="12">
        <v>9.2711219658855627E-3</v>
      </c>
      <c r="Q130" s="12">
        <v>3.0166730320691133E-2</v>
      </c>
      <c r="R130" s="12">
        <v>3.1838571986670498E-2</v>
      </c>
      <c r="S130" s="12">
        <v>0.28631539998676153</v>
      </c>
      <c r="T130" s="12">
        <v>9.7867271030593575E-2</v>
      </c>
      <c r="U130" s="12">
        <v>0</v>
      </c>
      <c r="V130" s="12">
        <v>4.3273679485576966E-4</v>
      </c>
      <c r="W130" s="12">
        <v>0.26883826153194551</v>
      </c>
      <c r="X130" s="12">
        <v>0.11604206563516486</v>
      </c>
      <c r="Y130" s="12">
        <v>8.8304843319878285E-2</v>
      </c>
      <c r="Z130" s="12">
        <v>0.14263215849565611</v>
      </c>
      <c r="AA130" s="12">
        <v>0.46522432125535279</v>
      </c>
      <c r="AB130" s="12">
        <v>0.41882061280656646</v>
      </c>
      <c r="AC130" s="12">
        <v>0.11595506593808064</v>
      </c>
      <c r="AD130" s="12">
        <v>4.7009389182213403E-2</v>
      </c>
      <c r="AE130" s="12">
        <v>0.30106493961964692</v>
      </c>
      <c r="AF130" s="2">
        <v>15804.3</v>
      </c>
      <c r="AG130" t="s">
        <v>521</v>
      </c>
      <c r="AH130" s="12">
        <v>0.93756307478000001</v>
      </c>
      <c r="AI130" t="s">
        <v>522</v>
      </c>
      <c r="AJ130" s="12">
        <v>4.3261362115999999E-2</v>
      </c>
      <c r="AK130" t="s">
        <v>525</v>
      </c>
      <c r="AL130" s="12">
        <v>3.0078374520000001E-3</v>
      </c>
      <c r="AM130" t="s">
        <v>509</v>
      </c>
      <c r="AN130" s="12">
        <v>0.23480912286</v>
      </c>
      <c r="AO130" t="s">
        <v>508</v>
      </c>
      <c r="AP130" s="12">
        <v>0.17699156084999998</v>
      </c>
      <c r="AQ130" t="s">
        <v>511</v>
      </c>
      <c r="AR130" s="12">
        <v>0.12359413846</v>
      </c>
      <c r="AS130" t="s">
        <v>513</v>
      </c>
      <c r="AT130" s="12">
        <v>8.9390425245000002E-2</v>
      </c>
      <c r="AU130" t="s">
        <v>517</v>
      </c>
      <c r="AV130" s="12">
        <v>7.9397422192000008E-2</v>
      </c>
      <c r="AW130" t="s">
        <v>561</v>
      </c>
      <c r="AX130" s="12">
        <v>0.12840871017</v>
      </c>
      <c r="AY130" t="s">
        <v>560</v>
      </c>
      <c r="AZ130" s="12">
        <v>9.7628033072999998E-2</v>
      </c>
      <c r="BA130" t="s">
        <v>562</v>
      </c>
      <c r="BB130" s="12">
        <v>9.6257364389000011E-2</v>
      </c>
      <c r="BC130" t="s">
        <v>563</v>
      </c>
      <c r="BD130" s="12">
        <v>9.5512902817000006E-2</v>
      </c>
      <c r="BE130" t="s">
        <v>565</v>
      </c>
      <c r="BF130" s="12">
        <v>9.0828425615E-2</v>
      </c>
    </row>
    <row r="131" spans="1:58" x14ac:dyDescent="0.25">
      <c r="A131" s="26" t="s">
        <v>83</v>
      </c>
      <c r="B131" s="3" t="s">
        <v>455</v>
      </c>
      <c r="C131" t="s">
        <v>701</v>
      </c>
      <c r="D131" s="1">
        <v>1512</v>
      </c>
      <c r="E131" s="1">
        <v>416314.5</v>
      </c>
      <c r="F131" s="1">
        <v>81953.600000000006</v>
      </c>
      <c r="G131" s="36">
        <f t="shared" si="40"/>
        <v>0.19207209933425742</v>
      </c>
      <c r="H131" s="1">
        <v>219311</v>
      </c>
      <c r="I131" s="1">
        <v>109338</v>
      </c>
      <c r="J131" s="12">
        <v>0.37967776888385618</v>
      </c>
      <c r="K131" s="12">
        <v>0.27809858261260029</v>
      </c>
      <c r="L131" s="12">
        <v>0.34222364850354342</v>
      </c>
      <c r="M131" s="12">
        <v>1.0128902208078718E-3</v>
      </c>
      <c r="N131" s="12">
        <v>0.68926209464867927</v>
      </c>
      <c r="O131" s="12">
        <v>0.23694090314519434</v>
      </c>
      <c r="P131" s="12">
        <v>8.765447765564904E-3</v>
      </c>
      <c r="Q131" s="12">
        <v>3.4130898459616171E-2</v>
      </c>
      <c r="R131" s="12">
        <v>3.0900655980945314E-2</v>
      </c>
      <c r="S131" s="12">
        <v>0.29169810722164735</v>
      </c>
      <c r="T131" s="12">
        <v>8.7979661662208858E-2</v>
      </c>
      <c r="U131" s="12">
        <v>2.4160012494875148E-4</v>
      </c>
      <c r="V131" s="12">
        <v>7.7129009585912023E-4</v>
      </c>
      <c r="W131" s="12">
        <v>0.2654182366607446</v>
      </c>
      <c r="X131" s="12">
        <v>0.12298361511879893</v>
      </c>
      <c r="Y131" s="12">
        <v>8.8889932840046079E-2</v>
      </c>
      <c r="Z131" s="12">
        <v>0.14303056851681928</v>
      </c>
      <c r="AA131" s="12">
        <v>0.47432962066339973</v>
      </c>
      <c r="AB131" s="12">
        <v>0.40627599031647171</v>
      </c>
      <c r="AC131" s="12">
        <v>0.11939438902012844</v>
      </c>
      <c r="AD131" s="12">
        <v>5.3243298647039292E-2</v>
      </c>
      <c r="AE131" s="12">
        <v>0.29221632728763591</v>
      </c>
      <c r="AF131" s="2">
        <v>16209.6</v>
      </c>
      <c r="AG131" t="s">
        <v>521</v>
      </c>
      <c r="AH131" s="12">
        <v>0.93486221313000006</v>
      </c>
      <c r="AI131" t="s">
        <v>522</v>
      </c>
      <c r="AJ131" s="12">
        <v>4.4466992162999999E-2</v>
      </c>
      <c r="AK131" t="s">
        <v>525</v>
      </c>
      <c r="AL131" s="12">
        <v>2.7919945629999998E-3</v>
      </c>
      <c r="AM131" t="s">
        <v>509</v>
      </c>
      <c r="AN131" s="12">
        <v>0.22641249488000001</v>
      </c>
      <c r="AO131" t="s">
        <v>508</v>
      </c>
      <c r="AP131" s="12">
        <v>0.17564388866000002</v>
      </c>
      <c r="AQ131" t="s">
        <v>511</v>
      </c>
      <c r="AR131" s="12">
        <v>0.12609398717</v>
      </c>
      <c r="AS131" t="s">
        <v>513</v>
      </c>
      <c r="AT131" s="12">
        <v>8.4946146041000009E-2</v>
      </c>
      <c r="AU131" t="s">
        <v>517</v>
      </c>
      <c r="AV131" s="12">
        <v>7.759523804E-2</v>
      </c>
      <c r="AW131" t="s">
        <v>561</v>
      </c>
      <c r="AX131" s="12">
        <v>0.12302619599</v>
      </c>
      <c r="AY131" t="s">
        <v>560</v>
      </c>
      <c r="AZ131" s="12">
        <v>0.10633737103</v>
      </c>
      <c r="BA131" t="s">
        <v>563</v>
      </c>
      <c r="BB131" s="12">
        <v>0.10036425462000001</v>
      </c>
      <c r="BC131" t="s">
        <v>562</v>
      </c>
      <c r="BD131" s="12">
        <v>8.9461926277000003E-2</v>
      </c>
      <c r="BE131" t="s">
        <v>565</v>
      </c>
      <c r="BF131" s="12">
        <v>8.9267595456999999E-2</v>
      </c>
    </row>
    <row r="132" spans="1:58" x14ac:dyDescent="0.25">
      <c r="A132" s="26" t="s">
        <v>84</v>
      </c>
      <c r="B132" s="3" t="s">
        <v>456</v>
      </c>
      <c r="C132" t="s">
        <v>702</v>
      </c>
      <c r="D132" s="1">
        <v>300</v>
      </c>
      <c r="E132" s="1">
        <v>169787</v>
      </c>
      <c r="F132" s="1">
        <v>29750</v>
      </c>
      <c r="G132" s="36">
        <f>F$132/F132</f>
        <v>1</v>
      </c>
      <c r="H132" s="1">
        <v>87486</v>
      </c>
      <c r="I132" s="1">
        <v>48163</v>
      </c>
      <c r="J132" s="12">
        <v>0.35986554621848738</v>
      </c>
      <c r="K132" s="12">
        <v>0.27835294117647058</v>
      </c>
      <c r="L132" s="12">
        <v>0.36178151260504204</v>
      </c>
      <c r="M132" s="12">
        <v>0</v>
      </c>
      <c r="N132" s="12">
        <v>0.74658823529411766</v>
      </c>
      <c r="O132" s="12">
        <v>3.5630252100840335E-3</v>
      </c>
      <c r="P132" s="12">
        <v>1.6336134453781511E-2</v>
      </c>
      <c r="Q132" s="12">
        <v>0.15532773109243697</v>
      </c>
      <c r="R132" s="12">
        <v>7.8184873949579833E-2</v>
      </c>
      <c r="S132" s="12">
        <v>0.29852100840336132</v>
      </c>
      <c r="T132" s="12">
        <v>6.1344537815126048E-2</v>
      </c>
      <c r="U132" s="12">
        <v>0</v>
      </c>
      <c r="V132" s="12">
        <v>0</v>
      </c>
      <c r="W132" s="12">
        <v>0.2390252100840336</v>
      </c>
      <c r="X132" s="12">
        <v>0.11942857142857143</v>
      </c>
      <c r="Y132" s="12">
        <v>0.11230252100840336</v>
      </c>
      <c r="Z132" s="12">
        <v>0.16937815126050421</v>
      </c>
      <c r="AA132" s="12">
        <v>0.48181512605042015</v>
      </c>
      <c r="AB132" s="12">
        <v>0.43912605042016806</v>
      </c>
      <c r="AC132" s="12">
        <v>7.9058823529411765E-2</v>
      </c>
      <c r="AD132" s="12">
        <v>6.2823529411764709E-2</v>
      </c>
      <c r="AE132" s="12">
        <v>0.40386554621848741</v>
      </c>
      <c r="AF132" s="2">
        <v>18235.7</v>
      </c>
      <c r="AG132" t="s">
        <v>521</v>
      </c>
      <c r="AH132" s="12">
        <v>0.8183865546200001</v>
      </c>
      <c r="AI132" t="s">
        <v>522</v>
      </c>
      <c r="AJ132" s="12">
        <v>0.14991596639000002</v>
      </c>
      <c r="AK132" t="s">
        <v>537</v>
      </c>
      <c r="AL132" s="12">
        <v>1.1798319328E-2</v>
      </c>
      <c r="AM132" t="s">
        <v>509</v>
      </c>
      <c r="AN132" s="12">
        <v>0.21458779304</v>
      </c>
      <c r="AO132" t="s">
        <v>515</v>
      </c>
      <c r="AP132" s="12">
        <v>0.15057693312000001</v>
      </c>
      <c r="AQ132" t="s">
        <v>511</v>
      </c>
      <c r="AR132" s="12">
        <v>0.14159661672000001</v>
      </c>
      <c r="AS132" t="s">
        <v>508</v>
      </c>
      <c r="AT132" s="12">
        <v>0.11987678171</v>
      </c>
      <c r="AU132" t="s">
        <v>513</v>
      </c>
      <c r="AV132" s="12">
        <v>8.7975774029999995E-2</v>
      </c>
      <c r="AW132" t="s">
        <v>563</v>
      </c>
      <c r="AX132" s="12">
        <v>0.12611937636000001</v>
      </c>
      <c r="AY132" t="s">
        <v>561</v>
      </c>
      <c r="AZ132" s="12">
        <v>0.10200149845000001</v>
      </c>
      <c r="BA132" t="s">
        <v>565</v>
      </c>
      <c r="BB132" s="12">
        <v>0.10085982375000001</v>
      </c>
      <c r="BC132" t="s">
        <v>568</v>
      </c>
      <c r="BD132" s="12">
        <v>8.430554069E-2</v>
      </c>
      <c r="BE132" t="s">
        <v>560</v>
      </c>
      <c r="BF132" s="12">
        <v>8.1629740625999994E-2</v>
      </c>
    </row>
    <row r="133" spans="1:58" x14ac:dyDescent="0.25">
      <c r="A133" s="26" t="s">
        <v>84</v>
      </c>
      <c r="B133" s="3" t="s">
        <v>456</v>
      </c>
      <c r="C133" t="s">
        <v>703</v>
      </c>
      <c r="D133" s="1">
        <v>512</v>
      </c>
      <c r="E133" s="1">
        <v>243824.4</v>
      </c>
      <c r="F133" s="1">
        <v>43084.32</v>
      </c>
      <c r="G133" s="36">
        <f t="shared" ref="G133:G134" si="41">F$132/F133</f>
        <v>0.69050643018156022</v>
      </c>
      <c r="H133" s="1">
        <v>126804.3</v>
      </c>
      <c r="I133" s="1">
        <v>68012.31</v>
      </c>
      <c r="J133" s="12">
        <v>0.39074447502014653</v>
      </c>
      <c r="K133" s="12">
        <v>0.25644758928538275</v>
      </c>
      <c r="L133" s="12">
        <v>0.35280793569447072</v>
      </c>
      <c r="M133" s="12">
        <v>0</v>
      </c>
      <c r="N133" s="12">
        <v>0.74470271319124914</v>
      </c>
      <c r="O133" s="12">
        <v>6.8254529722181993E-3</v>
      </c>
      <c r="P133" s="12">
        <v>1.6821897154231515E-2</v>
      </c>
      <c r="Q133" s="12">
        <v>0.16523691217593778</v>
      </c>
      <c r="R133" s="12">
        <v>6.6413024506363327E-2</v>
      </c>
      <c r="S133" s="12">
        <v>0.32423744879807781</v>
      </c>
      <c r="T133" s="12">
        <v>6.6506794119066986E-2</v>
      </c>
      <c r="U133" s="12">
        <v>0</v>
      </c>
      <c r="V133" s="12">
        <v>0</v>
      </c>
      <c r="W133" s="12">
        <v>0.22945122494680201</v>
      </c>
      <c r="X133" s="12">
        <v>0.11368613918010079</v>
      </c>
      <c r="Y133" s="12">
        <v>9.7344927342476337E-2</v>
      </c>
      <c r="Z133" s="12">
        <v>0.16877323351047432</v>
      </c>
      <c r="AA133" s="12">
        <v>0.46550461977814667</v>
      </c>
      <c r="AB133" s="12">
        <v>0.44179274501721277</v>
      </c>
      <c r="AC133" s="12">
        <v>9.2702635204640574E-2</v>
      </c>
      <c r="AD133" s="12">
        <v>7.289403662399685E-2</v>
      </c>
      <c r="AE133" s="12">
        <v>0.37935007445864299</v>
      </c>
      <c r="AF133" s="2">
        <v>18235.7</v>
      </c>
      <c r="AG133" t="s">
        <v>521</v>
      </c>
      <c r="AH133" s="12">
        <v>0.81548052748999988</v>
      </c>
      <c r="AI133" t="s">
        <v>522</v>
      </c>
      <c r="AJ133" s="12">
        <v>0.15296061305</v>
      </c>
      <c r="AK133" t="s">
        <v>537</v>
      </c>
      <c r="AL133" s="12">
        <v>8.1468153610000007E-3</v>
      </c>
      <c r="AM133" t="s">
        <v>509</v>
      </c>
      <c r="AN133" s="12">
        <v>0.18710730859000002</v>
      </c>
      <c r="AO133" t="s">
        <v>515</v>
      </c>
      <c r="AP133" s="12">
        <v>0.15508845839999999</v>
      </c>
      <c r="AQ133" t="s">
        <v>508</v>
      </c>
      <c r="AR133" s="12">
        <v>0.15190301915999999</v>
      </c>
      <c r="AS133" t="s">
        <v>511</v>
      </c>
      <c r="AT133" s="12">
        <v>0.12717904830000001</v>
      </c>
      <c r="AU133" t="s">
        <v>513</v>
      </c>
      <c r="AV133" s="12">
        <v>8.7719197715000002E-2</v>
      </c>
      <c r="AW133" t="s">
        <v>565</v>
      </c>
      <c r="AX133" s="12">
        <v>0.1117220298</v>
      </c>
      <c r="AY133" t="s">
        <v>560</v>
      </c>
      <c r="AZ133" s="12">
        <v>9.843456463700001E-2</v>
      </c>
      <c r="BA133" t="s">
        <v>563</v>
      </c>
      <c r="BB133" s="12">
        <v>9.7108891747999998E-2</v>
      </c>
      <c r="BC133" t="s">
        <v>561</v>
      </c>
      <c r="BD133" s="12">
        <v>9.2400369462000004E-2</v>
      </c>
      <c r="BE133" t="s">
        <v>568</v>
      </c>
      <c r="BF133" s="12">
        <v>8.1675956719999998E-2</v>
      </c>
    </row>
    <row r="134" spans="1:58" x14ac:dyDescent="0.25">
      <c r="A134" s="26" t="s">
        <v>84</v>
      </c>
      <c r="B134" s="3" t="s">
        <v>456</v>
      </c>
      <c r="C134" t="s">
        <v>704</v>
      </c>
      <c r="D134" s="1">
        <v>916</v>
      </c>
      <c r="E134" s="1">
        <v>319477.3</v>
      </c>
      <c r="F134" s="1">
        <v>55478.17</v>
      </c>
      <c r="G134" s="36">
        <f t="shared" si="41"/>
        <v>0.53624695984023985</v>
      </c>
      <c r="H134" s="1">
        <v>163430.6</v>
      </c>
      <c r="I134" s="1">
        <v>87132.479999999996</v>
      </c>
      <c r="J134" s="12">
        <v>0.39857839579063264</v>
      </c>
      <c r="K134" s="12">
        <v>0.26350833129499407</v>
      </c>
      <c r="L134" s="12">
        <v>0.3379132729143734</v>
      </c>
      <c r="M134" s="12">
        <v>7.925639940899276E-4</v>
      </c>
      <c r="N134" s="12">
        <v>0.73189598719640536</v>
      </c>
      <c r="O134" s="12">
        <v>6.4176594145048411E-3</v>
      </c>
      <c r="P134" s="12">
        <v>1.7844676563772744E-2</v>
      </c>
      <c r="Q134" s="12">
        <v>0.17110333668179756</v>
      </c>
      <c r="R134" s="12">
        <v>7.2738159892440576E-2</v>
      </c>
      <c r="S134" s="12">
        <v>0.33137592678345379</v>
      </c>
      <c r="T134" s="12">
        <v>6.7202469007178856E-2</v>
      </c>
      <c r="U134" s="12">
        <v>4.1097245997840233E-4</v>
      </c>
      <c r="V134" s="12">
        <v>3.8159153411152533E-4</v>
      </c>
      <c r="W134" s="12">
        <v>0.24170894605932389</v>
      </c>
      <c r="X134" s="12">
        <v>0.10693377232882771</v>
      </c>
      <c r="Y134" s="12">
        <v>9.3631783456447834E-2</v>
      </c>
      <c r="Z134" s="12">
        <v>0.15914710236476801</v>
      </c>
      <c r="AA134" s="12">
        <v>0.47340746819875279</v>
      </c>
      <c r="AB134" s="12">
        <v>0.42786036381517273</v>
      </c>
      <c r="AC134" s="12">
        <v>9.8732167986074523E-2</v>
      </c>
      <c r="AD134" s="12">
        <v>8.6534937976504994E-2</v>
      </c>
      <c r="AE134" s="12">
        <v>0.36113682192473184</v>
      </c>
      <c r="AF134" s="2">
        <v>19248.8</v>
      </c>
      <c r="AG134" t="s">
        <v>521</v>
      </c>
      <c r="AH134" s="12">
        <v>0.81259221420000005</v>
      </c>
      <c r="AI134" t="s">
        <v>522</v>
      </c>
      <c r="AJ134" s="12">
        <v>0.15585759227000001</v>
      </c>
      <c r="AK134" t="s">
        <v>537</v>
      </c>
      <c r="AL134" s="12">
        <v>6.5121290050000006E-3</v>
      </c>
      <c r="AM134" t="s">
        <v>509</v>
      </c>
      <c r="AN134" s="12">
        <v>0.18578802967000002</v>
      </c>
      <c r="AO134" t="s">
        <v>508</v>
      </c>
      <c r="AP134" s="12">
        <v>0.14810222418999999</v>
      </c>
      <c r="AQ134" t="s">
        <v>515</v>
      </c>
      <c r="AR134" s="12">
        <v>0.14425109713000001</v>
      </c>
      <c r="AS134" t="s">
        <v>511</v>
      </c>
      <c r="AT134" s="12">
        <v>0.12194077238000001</v>
      </c>
      <c r="AU134" t="s">
        <v>513</v>
      </c>
      <c r="AV134" s="12">
        <v>8.7432395679999997E-2</v>
      </c>
      <c r="AW134" t="s">
        <v>565</v>
      </c>
      <c r="AX134" s="12">
        <v>0.10254645326</v>
      </c>
      <c r="AY134" t="s">
        <v>563</v>
      </c>
      <c r="AZ134" s="12">
        <v>9.8465894679999999E-2</v>
      </c>
      <c r="BA134" t="s">
        <v>560</v>
      </c>
      <c r="BB134" s="12">
        <v>9.7273135955000006E-2</v>
      </c>
      <c r="BC134" t="s">
        <v>561</v>
      </c>
      <c r="BD134" s="12">
        <v>9.3851494287000001E-2</v>
      </c>
      <c r="BE134" t="s">
        <v>567</v>
      </c>
      <c r="BF134" s="12">
        <v>7.5666893001000005E-2</v>
      </c>
    </row>
    <row r="135" spans="1:58" x14ac:dyDescent="0.25">
      <c r="A135" s="26" t="s">
        <v>85</v>
      </c>
      <c r="B135" s="3" t="s">
        <v>457</v>
      </c>
      <c r="C135" t="s">
        <v>705</v>
      </c>
      <c r="D135" s="1">
        <v>456</v>
      </c>
      <c r="E135" s="1">
        <v>208214</v>
      </c>
      <c r="F135" s="1">
        <v>44783</v>
      </c>
      <c r="G135" s="36">
        <f>F$135/F135</f>
        <v>1</v>
      </c>
      <c r="H135" s="1">
        <v>121717</v>
      </c>
      <c r="I135" s="1">
        <v>59226</v>
      </c>
      <c r="J135" s="12">
        <v>0.43777772815577337</v>
      </c>
      <c r="K135" s="12">
        <v>0.26396177120782438</v>
      </c>
      <c r="L135" s="12">
        <v>0.29826050063640219</v>
      </c>
      <c r="M135" s="12">
        <v>2.3446397070316862E-3</v>
      </c>
      <c r="N135" s="12">
        <v>0.95125382399571268</v>
      </c>
      <c r="O135" s="12">
        <v>2.7957037268606391E-2</v>
      </c>
      <c r="P135" s="12">
        <v>7.3911975526427436E-3</v>
      </c>
      <c r="Q135" s="12">
        <v>5.2698568653283609E-3</v>
      </c>
      <c r="R135" s="12">
        <v>8.1280843177098452E-3</v>
      </c>
      <c r="S135" s="12">
        <v>0.34912801732800391</v>
      </c>
      <c r="T135" s="12">
        <v>8.8649710827769471E-2</v>
      </c>
      <c r="U135" s="12">
        <v>0</v>
      </c>
      <c r="V135" s="12">
        <v>2.3446397070316862E-3</v>
      </c>
      <c r="W135" s="12">
        <v>0.26315789473684209</v>
      </c>
      <c r="X135" s="12">
        <v>0.10584373534600183</v>
      </c>
      <c r="Y135" s="12">
        <v>7.0182881897148469E-2</v>
      </c>
      <c r="Z135" s="12">
        <v>0.12303775986423419</v>
      </c>
      <c r="AA135" s="12">
        <v>0.58452984391398521</v>
      </c>
      <c r="AB135" s="12">
        <v>0.29725565504767432</v>
      </c>
      <c r="AC135" s="12">
        <v>0.11821450103834044</v>
      </c>
      <c r="AD135" s="12">
        <v>3.9724895607708283E-2</v>
      </c>
      <c r="AE135" s="12">
        <v>0.38273451979545808</v>
      </c>
      <c r="AF135" s="2">
        <v>19248.8</v>
      </c>
      <c r="AG135" t="s">
        <v>521</v>
      </c>
      <c r="AH135" s="12">
        <v>0.98177879998999995</v>
      </c>
      <c r="AI135" t="s">
        <v>522</v>
      </c>
      <c r="AJ135" s="12">
        <v>7.0339191209999995E-3</v>
      </c>
      <c r="AK135" t="s">
        <v>524</v>
      </c>
      <c r="AL135" s="12">
        <v>3.9970524530000004E-3</v>
      </c>
      <c r="AM135" t="s">
        <v>508</v>
      </c>
      <c r="AN135" s="12">
        <v>0.24151863462000001</v>
      </c>
      <c r="AO135" t="s">
        <v>509</v>
      </c>
      <c r="AP135" s="12">
        <v>0.23981191223000001</v>
      </c>
      <c r="AQ135" t="s">
        <v>511</v>
      </c>
      <c r="AR135" s="12">
        <v>9.6273075582999995E-2</v>
      </c>
      <c r="AS135" t="s">
        <v>519</v>
      </c>
      <c r="AT135" s="12">
        <v>5.5834204109999994E-2</v>
      </c>
      <c r="AU135" t="s">
        <v>510</v>
      </c>
      <c r="AV135" s="12">
        <v>5.4127481713999996E-2</v>
      </c>
      <c r="AW135" t="s">
        <v>561</v>
      </c>
      <c r="AX135" s="12">
        <v>0.14641759281</v>
      </c>
      <c r="AY135" t="s">
        <v>567</v>
      </c>
      <c r="AZ135" s="12">
        <v>0.10865452826000001</v>
      </c>
      <c r="BA135" t="s">
        <v>560</v>
      </c>
      <c r="BB135" s="12">
        <v>0.10773232443</v>
      </c>
      <c r="BC135" t="s">
        <v>565</v>
      </c>
      <c r="BD135" s="12">
        <v>9.7044218490999992E-2</v>
      </c>
      <c r="BE135" t="s">
        <v>563</v>
      </c>
      <c r="BF135" s="12">
        <v>9.4466777016000009E-2</v>
      </c>
    </row>
    <row r="136" spans="1:58" x14ac:dyDescent="0.25">
      <c r="A136" s="26" t="s">
        <v>85</v>
      </c>
      <c r="B136" s="3" t="s">
        <v>457</v>
      </c>
      <c r="C136" t="s">
        <v>706</v>
      </c>
      <c r="D136" s="1">
        <v>456</v>
      </c>
      <c r="E136" s="1">
        <v>208214</v>
      </c>
      <c r="F136" s="1">
        <v>44783</v>
      </c>
      <c r="G136" s="36">
        <f t="shared" ref="G136:G137" si="42">F$135/F136</f>
        <v>1</v>
      </c>
      <c r="H136" s="1">
        <v>121717</v>
      </c>
      <c r="I136" s="1">
        <v>59226</v>
      </c>
      <c r="J136" s="12">
        <v>0.43777772815577337</v>
      </c>
      <c r="K136" s="12">
        <v>0.26396177120782438</v>
      </c>
      <c r="L136" s="12">
        <v>0.29826050063640219</v>
      </c>
      <c r="M136" s="12">
        <v>2.3446397070316862E-3</v>
      </c>
      <c r="N136" s="12">
        <v>0.95125382399571268</v>
      </c>
      <c r="O136" s="12">
        <v>2.7957037268606391E-2</v>
      </c>
      <c r="P136" s="12">
        <v>7.3911975526427436E-3</v>
      </c>
      <c r="Q136" s="12">
        <v>5.2698568653283609E-3</v>
      </c>
      <c r="R136" s="12">
        <v>8.1280843177098452E-3</v>
      </c>
      <c r="S136" s="12">
        <v>0.34912801732800391</v>
      </c>
      <c r="T136" s="12">
        <v>8.8649710827769471E-2</v>
      </c>
      <c r="U136" s="12">
        <v>0</v>
      </c>
      <c r="V136" s="12">
        <v>2.3446397070316862E-3</v>
      </c>
      <c r="W136" s="12">
        <v>0.26315789473684209</v>
      </c>
      <c r="X136" s="12">
        <v>0.10584373534600183</v>
      </c>
      <c r="Y136" s="12">
        <v>7.0182881897148469E-2</v>
      </c>
      <c r="Z136" s="12">
        <v>0.12303775986423419</v>
      </c>
      <c r="AA136" s="12">
        <v>0.58452984391398521</v>
      </c>
      <c r="AB136" s="12">
        <v>0.29725565504767432</v>
      </c>
      <c r="AC136" s="12">
        <v>0.11821450103834044</v>
      </c>
      <c r="AD136" s="12">
        <v>3.9724895607708283E-2</v>
      </c>
      <c r="AE136" s="12">
        <v>0.38273451979545808</v>
      </c>
      <c r="AF136" s="2">
        <v>19248.8</v>
      </c>
      <c r="AG136" t="s">
        <v>521</v>
      </c>
      <c r="AH136" s="12">
        <v>0.98177879998999995</v>
      </c>
      <c r="AI136" t="s">
        <v>522</v>
      </c>
      <c r="AJ136" s="12">
        <v>7.0339191209999995E-3</v>
      </c>
      <c r="AK136" t="s">
        <v>524</v>
      </c>
      <c r="AL136" s="12">
        <v>3.9970524530000004E-3</v>
      </c>
      <c r="AM136" t="s">
        <v>508</v>
      </c>
      <c r="AN136" s="12">
        <v>0.24151863462000001</v>
      </c>
      <c r="AO136" t="s">
        <v>509</v>
      </c>
      <c r="AP136" s="12">
        <v>0.23981191223000001</v>
      </c>
      <c r="AQ136" t="s">
        <v>511</v>
      </c>
      <c r="AR136" s="12">
        <v>9.6273075582999995E-2</v>
      </c>
      <c r="AS136" t="s">
        <v>519</v>
      </c>
      <c r="AT136" s="12">
        <v>5.5834204109999994E-2</v>
      </c>
      <c r="AU136" t="s">
        <v>510</v>
      </c>
      <c r="AV136" s="12">
        <v>5.4127481713999996E-2</v>
      </c>
      <c r="AW136" t="s">
        <v>561</v>
      </c>
      <c r="AX136" s="12">
        <v>0.14641759281</v>
      </c>
      <c r="AY136" t="s">
        <v>567</v>
      </c>
      <c r="AZ136" s="12">
        <v>0.10865452826000001</v>
      </c>
      <c r="BA136" t="s">
        <v>560</v>
      </c>
      <c r="BB136" s="12">
        <v>0.10773232443</v>
      </c>
      <c r="BC136" t="s">
        <v>565</v>
      </c>
      <c r="BD136" s="12">
        <v>9.7044218490999992E-2</v>
      </c>
      <c r="BE136" t="s">
        <v>563</v>
      </c>
      <c r="BF136" s="12">
        <v>9.4466777016000009E-2</v>
      </c>
    </row>
    <row r="137" spans="1:58" x14ac:dyDescent="0.25">
      <c r="A137" s="26" t="s">
        <v>85</v>
      </c>
      <c r="B137" s="3" t="s">
        <v>457</v>
      </c>
      <c r="C137" t="s">
        <v>707</v>
      </c>
      <c r="D137" s="1">
        <v>896</v>
      </c>
      <c r="E137" s="1">
        <v>250263.3</v>
      </c>
      <c r="F137" s="1">
        <v>53670.89</v>
      </c>
      <c r="G137" s="36">
        <f t="shared" si="42"/>
        <v>0.83440017484338347</v>
      </c>
      <c r="H137" s="1">
        <v>146075.79999999999</v>
      </c>
      <c r="I137" s="1">
        <v>71234.83</v>
      </c>
      <c r="J137" s="12">
        <v>0.43443270644477855</v>
      </c>
      <c r="K137" s="12">
        <v>0.26727151347779032</v>
      </c>
      <c r="L137" s="12">
        <v>0.29829578007743118</v>
      </c>
      <c r="M137" s="12">
        <v>2.7756200800843809E-3</v>
      </c>
      <c r="N137" s="12">
        <v>0.93360553551468972</v>
      </c>
      <c r="O137" s="12">
        <v>4.1797518170464475E-2</v>
      </c>
      <c r="P137" s="12">
        <v>6.399372173630808E-3</v>
      </c>
      <c r="Q137" s="12">
        <v>9.9519497440791454E-3</v>
      </c>
      <c r="R137" s="12">
        <v>8.2454380763948582E-3</v>
      </c>
      <c r="S137" s="12">
        <v>0.34637826948649447</v>
      </c>
      <c r="T137" s="12">
        <v>8.8054436958284091E-2</v>
      </c>
      <c r="U137" s="12">
        <v>6.4783721678548655E-4</v>
      </c>
      <c r="V137" s="12">
        <v>2.1277828632988945E-3</v>
      </c>
      <c r="W137" s="12">
        <v>0.25930797868267141</v>
      </c>
      <c r="X137" s="12">
        <v>0.11361503414607062</v>
      </c>
      <c r="Y137" s="12">
        <v>7.446103465025454E-2</v>
      </c>
      <c r="Z137" s="12">
        <v>0.11818343239696603</v>
      </c>
      <c r="AA137" s="12">
        <v>0.57299310669154169</v>
      </c>
      <c r="AB137" s="12">
        <v>0.30474005554966577</v>
      </c>
      <c r="AC137" s="12">
        <v>0.12226683775879252</v>
      </c>
      <c r="AD137" s="12">
        <v>4.9467411477618503E-2</v>
      </c>
      <c r="AE137" s="12">
        <v>0.3826254791004956</v>
      </c>
      <c r="AF137" s="2">
        <v>18387.7</v>
      </c>
      <c r="AG137" t="s">
        <v>521</v>
      </c>
      <c r="AH137" s="12">
        <v>0.97960514384000008</v>
      </c>
      <c r="AI137" t="s">
        <v>522</v>
      </c>
      <c r="AJ137" s="12">
        <v>1.04608111E-2</v>
      </c>
      <c r="AK137" t="s">
        <v>524</v>
      </c>
      <c r="AL137" s="12">
        <v>3.3351415140000003E-3</v>
      </c>
      <c r="AM137" t="s">
        <v>508</v>
      </c>
      <c r="AN137" s="12">
        <v>0.24279531895000001</v>
      </c>
      <c r="AO137" t="s">
        <v>509</v>
      </c>
      <c r="AP137" s="12">
        <v>0.23224776127999999</v>
      </c>
      <c r="AQ137" t="s">
        <v>511</v>
      </c>
      <c r="AR137" s="12">
        <v>9.1483244078000001E-2</v>
      </c>
      <c r="AS137" t="s">
        <v>513</v>
      </c>
      <c r="AT137" s="12">
        <v>5.6062430829999996E-2</v>
      </c>
      <c r="AU137" t="s">
        <v>519</v>
      </c>
      <c r="AV137" s="12">
        <v>5.2039652451E-2</v>
      </c>
      <c r="AW137" t="s">
        <v>561</v>
      </c>
      <c r="AX137" s="12">
        <v>0.14619192846000001</v>
      </c>
      <c r="AY137" t="s">
        <v>567</v>
      </c>
      <c r="AZ137" s="12">
        <v>0.11292933396</v>
      </c>
      <c r="BA137" t="s">
        <v>560</v>
      </c>
      <c r="BB137" s="12">
        <v>0.11056801157000001</v>
      </c>
      <c r="BC137" t="s">
        <v>565</v>
      </c>
      <c r="BD137" s="12">
        <v>9.7871248612E-2</v>
      </c>
      <c r="BE137" t="s">
        <v>563</v>
      </c>
      <c r="BF137" s="12">
        <v>9.7007553642000005E-2</v>
      </c>
    </row>
    <row r="138" spans="1:58" x14ac:dyDescent="0.25">
      <c r="A138" s="26" t="s">
        <v>86</v>
      </c>
      <c r="B138" s="3" t="s">
        <v>458</v>
      </c>
      <c r="C138" t="s">
        <v>708</v>
      </c>
      <c r="D138" s="1">
        <v>627</v>
      </c>
      <c r="E138" s="1">
        <v>336247</v>
      </c>
      <c r="F138" s="1">
        <v>55124</v>
      </c>
      <c r="G138" s="36">
        <f>F$138/F138</f>
        <v>1</v>
      </c>
      <c r="H138" s="1">
        <v>147266</v>
      </c>
      <c r="I138" s="1">
        <v>74539</v>
      </c>
      <c r="J138" s="12">
        <v>0.35946230317103256</v>
      </c>
      <c r="K138" s="12">
        <v>0.33032798780930267</v>
      </c>
      <c r="L138" s="12">
        <v>0.31020970901966477</v>
      </c>
      <c r="M138" s="12">
        <v>1.5419780857702633E-3</v>
      </c>
      <c r="N138" s="12">
        <v>0.83054567883317609</v>
      </c>
      <c r="O138" s="12">
        <v>2.7302082577461723E-2</v>
      </c>
      <c r="P138" s="12">
        <v>0</v>
      </c>
      <c r="Q138" s="12">
        <v>9.0142224802263984E-2</v>
      </c>
      <c r="R138" s="12">
        <v>5.2010013787098179E-2</v>
      </c>
      <c r="S138" s="12">
        <v>0.29390102314781219</v>
      </c>
      <c r="T138" s="12">
        <v>6.556128002322037E-2</v>
      </c>
      <c r="U138" s="12">
        <v>1.5419780857702633E-3</v>
      </c>
      <c r="V138" s="12">
        <v>0</v>
      </c>
      <c r="W138" s="12">
        <v>0.26291633408315795</v>
      </c>
      <c r="X138" s="12">
        <v>8.5207894927799149E-2</v>
      </c>
      <c r="Y138" s="12">
        <v>0.13451491183513534</v>
      </c>
      <c r="Z138" s="12">
        <v>0.15789855598287497</v>
      </c>
      <c r="AA138" s="12">
        <v>0.54941586241927287</v>
      </c>
      <c r="AB138" s="12">
        <v>0.32887671431681298</v>
      </c>
      <c r="AC138" s="12">
        <v>0.12170742326391408</v>
      </c>
      <c r="AD138" s="12">
        <v>6.4817502358319429E-2</v>
      </c>
      <c r="AE138" s="12">
        <v>0.24863943110079095</v>
      </c>
      <c r="AF138" s="2">
        <v>22288.1</v>
      </c>
      <c r="AG138" t="s">
        <v>521</v>
      </c>
      <c r="AH138" s="12">
        <v>0.91154488063000005</v>
      </c>
      <c r="AI138" t="s">
        <v>522</v>
      </c>
      <c r="AJ138" s="12">
        <v>7.2672520136000007E-2</v>
      </c>
      <c r="AK138" t="s">
        <v>532</v>
      </c>
      <c r="AL138" s="12">
        <v>1.1011537624000001E-2</v>
      </c>
      <c r="AM138" t="s">
        <v>509</v>
      </c>
      <c r="AN138" s="12">
        <v>0.19773411223000001</v>
      </c>
      <c r="AO138" t="s">
        <v>517</v>
      </c>
      <c r="AP138" s="12">
        <v>0.18873546939999999</v>
      </c>
      <c r="AQ138" t="s">
        <v>508</v>
      </c>
      <c r="AR138" s="12">
        <v>0.11801498790000001</v>
      </c>
      <c r="AS138" t="s">
        <v>512</v>
      </c>
      <c r="AT138" s="12">
        <v>7.5441081017000006E-2</v>
      </c>
      <c r="AU138" t="s">
        <v>510</v>
      </c>
      <c r="AV138" s="12">
        <v>7.1399067682000009E-2</v>
      </c>
      <c r="AW138" t="s">
        <v>560</v>
      </c>
      <c r="AX138" s="12">
        <v>0.12001287611</v>
      </c>
      <c r="AY138" t="s">
        <v>561</v>
      </c>
      <c r="AZ138" s="12">
        <v>0.11745659048</v>
      </c>
      <c r="BA138" t="s">
        <v>569</v>
      </c>
      <c r="BB138" s="12">
        <v>0.10884096116</v>
      </c>
      <c r="BC138" t="s">
        <v>563</v>
      </c>
      <c r="BD138" s="12">
        <v>0.1030277783</v>
      </c>
      <c r="BE138" t="s">
        <v>564</v>
      </c>
      <c r="BF138" s="12">
        <v>8.7671129121000002E-2</v>
      </c>
    </row>
    <row r="139" spans="1:58" x14ac:dyDescent="0.25">
      <c r="A139" s="26" t="s">
        <v>86</v>
      </c>
      <c r="B139" s="3" t="s">
        <v>458</v>
      </c>
      <c r="C139" t="s">
        <v>709</v>
      </c>
      <c r="D139" s="1">
        <v>1755</v>
      </c>
      <c r="E139" s="1">
        <v>657536.6</v>
      </c>
      <c r="F139" s="1">
        <v>102983.3</v>
      </c>
      <c r="G139" s="36">
        <f t="shared" ref="G139:G140" si="43">F$138/F139</f>
        <v>0.53527125271767362</v>
      </c>
      <c r="H139" s="1">
        <v>288982.3</v>
      </c>
      <c r="I139" s="1">
        <v>149707.1</v>
      </c>
      <c r="J139" s="12">
        <v>0.39101349442094008</v>
      </c>
      <c r="K139" s="12">
        <v>0.31637692713284582</v>
      </c>
      <c r="L139" s="12">
        <v>0.2926095784462141</v>
      </c>
      <c r="M139" s="12">
        <v>2.1699634795156108E-3</v>
      </c>
      <c r="N139" s="12">
        <v>0.8616091152643196</v>
      </c>
      <c r="O139" s="12">
        <v>1.8285489006469979E-2</v>
      </c>
      <c r="P139" s="12">
        <v>2.5124461927322197E-3</v>
      </c>
      <c r="Q139" s="12">
        <v>7.0080877190767818E-2</v>
      </c>
      <c r="R139" s="12">
        <v>4.7512072345710421E-2</v>
      </c>
      <c r="S139" s="12">
        <v>0.31846949942369296</v>
      </c>
      <c r="T139" s="12">
        <v>7.2543994997247119E-2</v>
      </c>
      <c r="U139" s="12">
        <v>2.1699634795156108E-3</v>
      </c>
      <c r="V139" s="12">
        <v>0</v>
      </c>
      <c r="W139" s="12">
        <v>0.24902921153235522</v>
      </c>
      <c r="X139" s="12">
        <v>9.7989771157071096E-2</v>
      </c>
      <c r="Y139" s="12">
        <v>0.119462961470452</v>
      </c>
      <c r="Z139" s="12">
        <v>0.14250456141918155</v>
      </c>
      <c r="AA139" s="12">
        <v>0.53171387982323348</v>
      </c>
      <c r="AB139" s="12">
        <v>0.35359568007628417</v>
      </c>
      <c r="AC139" s="12">
        <v>0.11469044010048232</v>
      </c>
      <c r="AD139" s="12">
        <v>5.7880452461709815E-2</v>
      </c>
      <c r="AE139" s="12">
        <v>0.25543879444531298</v>
      </c>
      <c r="AF139" s="2">
        <v>21275.1</v>
      </c>
      <c r="AG139" t="s">
        <v>521</v>
      </c>
      <c r="AH139" s="12">
        <v>0.91303408501000005</v>
      </c>
      <c r="AI139" t="s">
        <v>522</v>
      </c>
      <c r="AJ139" s="12">
        <v>5.7617681141999999E-2</v>
      </c>
      <c r="AK139" t="s">
        <v>532</v>
      </c>
      <c r="AL139" s="12">
        <v>1.8020203101000002E-2</v>
      </c>
      <c r="AM139" t="s">
        <v>509</v>
      </c>
      <c r="AN139" s="12">
        <v>0.19431855399</v>
      </c>
      <c r="AO139" t="s">
        <v>517</v>
      </c>
      <c r="AP139" s="12">
        <v>0.16813631984999999</v>
      </c>
      <c r="AQ139" t="s">
        <v>508</v>
      </c>
      <c r="AR139" s="12">
        <v>0.13081360844000001</v>
      </c>
      <c r="AS139" t="s">
        <v>511</v>
      </c>
      <c r="AT139" s="12">
        <v>9.4929895358999997E-2</v>
      </c>
      <c r="AU139" t="s">
        <v>515</v>
      </c>
      <c r="AV139" s="12">
        <v>7.7167938226000002E-2</v>
      </c>
      <c r="AW139" t="s">
        <v>569</v>
      </c>
      <c r="AX139" s="12">
        <v>0.11554681852</v>
      </c>
      <c r="AY139" t="s">
        <v>561</v>
      </c>
      <c r="AZ139" s="12">
        <v>0.11134522205</v>
      </c>
      <c r="BA139" t="s">
        <v>560</v>
      </c>
      <c r="BB139" s="12">
        <v>0.10944766622999999</v>
      </c>
      <c r="BC139" t="s">
        <v>564</v>
      </c>
      <c r="BD139" s="12">
        <v>9.7549376800999996E-2</v>
      </c>
      <c r="BE139" t="s">
        <v>563</v>
      </c>
      <c r="BF139" s="12">
        <v>9.5986945350000005E-2</v>
      </c>
    </row>
    <row r="140" spans="1:58" x14ac:dyDescent="0.25">
      <c r="A140" s="26" t="s">
        <v>86</v>
      </c>
      <c r="B140" s="3" t="s">
        <v>458</v>
      </c>
      <c r="C140" t="s">
        <v>710</v>
      </c>
      <c r="D140" s="1">
        <v>1829</v>
      </c>
      <c r="E140" s="1">
        <v>678430.1</v>
      </c>
      <c r="F140" s="1">
        <v>105018.5</v>
      </c>
      <c r="G140" s="36">
        <f t="shared" si="43"/>
        <v>0.52489799416293315</v>
      </c>
      <c r="H140" s="1">
        <v>294880.09999999998</v>
      </c>
      <c r="I140" s="1">
        <v>152827.20000000001</v>
      </c>
      <c r="J140" s="12">
        <v>0.39052538362288547</v>
      </c>
      <c r="K140" s="12">
        <v>0.31766098354099515</v>
      </c>
      <c r="L140" s="12">
        <v>0.29181410894271009</v>
      </c>
      <c r="M140" s="12">
        <v>2.1279107966691584E-3</v>
      </c>
      <c r="N140" s="12">
        <v>0.86146802706189862</v>
      </c>
      <c r="O140" s="12">
        <v>1.7931126420583039E-2</v>
      </c>
      <c r="P140" s="12">
        <v>3.1542061636759236E-3</v>
      </c>
      <c r="Q140" s="12">
        <v>7.0855801596861501E-2</v>
      </c>
      <c r="R140" s="12">
        <v>4.6591314863571653E-2</v>
      </c>
      <c r="S140" s="12">
        <v>0.31807481538966942</v>
      </c>
      <c r="T140" s="12">
        <v>7.2450568233216051E-2</v>
      </c>
      <c r="U140" s="12">
        <v>2.1279107966691584E-3</v>
      </c>
      <c r="V140" s="12">
        <v>0</v>
      </c>
      <c r="W140" s="12">
        <v>0.24899689102396244</v>
      </c>
      <c r="X140" s="12">
        <v>9.7754966982007932E-2</v>
      </c>
      <c r="Y140" s="12">
        <v>0.12041087998781168</v>
      </c>
      <c r="Z140" s="12">
        <v>0.14231235448992322</v>
      </c>
      <c r="AA140" s="12">
        <v>0.52657779343639455</v>
      </c>
      <c r="AB140" s="12">
        <v>0.35951218118712419</v>
      </c>
      <c r="AC140" s="12">
        <v>0.11391040626175389</v>
      </c>
      <c r="AD140" s="12">
        <v>5.8663854463737342E-2</v>
      </c>
      <c r="AE140" s="12">
        <v>0.25317520246432773</v>
      </c>
      <c r="AF140" s="2">
        <v>21882.9</v>
      </c>
      <c r="AG140" t="s">
        <v>521</v>
      </c>
      <c r="AH140" s="12">
        <v>0.91189602582999996</v>
      </c>
      <c r="AI140" t="s">
        <v>522</v>
      </c>
      <c r="AJ140" s="12">
        <v>5.8634111882999995E-2</v>
      </c>
      <c r="AK140" t="s">
        <v>532</v>
      </c>
      <c r="AL140" s="12">
        <v>1.7670974544E-2</v>
      </c>
      <c r="AM140" t="s">
        <v>509</v>
      </c>
      <c r="AN140" s="12">
        <v>0.19298666041000001</v>
      </c>
      <c r="AO140" t="s">
        <v>517</v>
      </c>
      <c r="AP140" s="12">
        <v>0.16743057235999997</v>
      </c>
      <c r="AQ140" t="s">
        <v>508</v>
      </c>
      <c r="AR140" s="12">
        <v>0.13118477298</v>
      </c>
      <c r="AS140" t="s">
        <v>511</v>
      </c>
      <c r="AT140" s="12">
        <v>9.5980566493000005E-2</v>
      </c>
      <c r="AU140" t="s">
        <v>515</v>
      </c>
      <c r="AV140" s="12">
        <v>7.6606635209000004E-2</v>
      </c>
      <c r="AW140" t="s">
        <v>569</v>
      </c>
      <c r="AX140" s="12">
        <v>0.11613005100000001</v>
      </c>
      <c r="AY140" t="s">
        <v>561</v>
      </c>
      <c r="AZ140" s="12">
        <v>0.11112526240999999</v>
      </c>
      <c r="BA140" t="s">
        <v>560</v>
      </c>
      <c r="BB140" s="12">
        <v>0.11011250937</v>
      </c>
      <c r="BC140" t="s">
        <v>564</v>
      </c>
      <c r="BD140" s="12">
        <v>9.8073365607999993E-2</v>
      </c>
      <c r="BE140" t="s">
        <v>563</v>
      </c>
      <c r="BF140" s="12">
        <v>9.5282263411000004E-2</v>
      </c>
    </row>
    <row r="141" spans="1:58" x14ac:dyDescent="0.25">
      <c r="A141" s="26" t="s">
        <v>87</v>
      </c>
      <c r="B141" s="3" t="s">
        <v>459</v>
      </c>
      <c r="C141" t="s">
        <v>711</v>
      </c>
      <c r="D141" s="1">
        <v>248</v>
      </c>
      <c r="E141" s="1">
        <v>148225</v>
      </c>
      <c r="F141" s="1">
        <v>25107</v>
      </c>
      <c r="G141" s="36">
        <f>F$141/F141</f>
        <v>1</v>
      </c>
      <c r="H141" s="1">
        <v>69374</v>
      </c>
      <c r="I141" s="1">
        <v>35503</v>
      </c>
      <c r="J141" s="12">
        <v>0.39897239813597801</v>
      </c>
      <c r="K141" s="12">
        <v>0.25825467001234714</v>
      </c>
      <c r="L141" s="12">
        <v>0.34277293185167484</v>
      </c>
      <c r="M141" s="12">
        <v>1.4736925956904449E-3</v>
      </c>
      <c r="N141" s="12">
        <v>0.82275859322101408</v>
      </c>
      <c r="O141" s="12">
        <v>3.5846576651929743E-3</v>
      </c>
      <c r="P141" s="12">
        <v>8.9616441629824344E-3</v>
      </c>
      <c r="Q141" s="12">
        <v>7.3644800254908993E-2</v>
      </c>
      <c r="R141" s="12">
        <v>9.1050304695901543E-2</v>
      </c>
      <c r="S141" s="12">
        <v>0.30644840084438602</v>
      </c>
      <c r="T141" s="12">
        <v>9.2523997291591983E-2</v>
      </c>
      <c r="U141" s="12">
        <v>1.4736925956904449E-3</v>
      </c>
      <c r="V141" s="12">
        <v>0</v>
      </c>
      <c r="W141" s="12">
        <v>0.23678655355080255</v>
      </c>
      <c r="X141" s="12">
        <v>0.12267495120882622</v>
      </c>
      <c r="Y141" s="12">
        <v>8.0176843111482848E-2</v>
      </c>
      <c r="Z141" s="12">
        <v>0.16138925399291035</v>
      </c>
      <c r="AA141" s="12">
        <v>0.38387700641255429</v>
      </c>
      <c r="AB141" s="12">
        <v>0.45967260126657905</v>
      </c>
      <c r="AC141" s="12">
        <v>0.15645039232086669</v>
      </c>
      <c r="AD141" s="12">
        <v>6.2651850081650542E-2</v>
      </c>
      <c r="AE141" s="12">
        <v>0.18783606165611183</v>
      </c>
      <c r="AF141" s="2">
        <v>16209.6</v>
      </c>
      <c r="AG141" t="s">
        <v>521</v>
      </c>
      <c r="AH141" s="12">
        <v>0.89548731428999995</v>
      </c>
      <c r="AI141" t="s">
        <v>522</v>
      </c>
      <c r="AJ141" s="12">
        <v>6.2612020552000006E-2</v>
      </c>
      <c r="AK141" t="s">
        <v>531</v>
      </c>
      <c r="AL141" s="12">
        <v>2.0512207750999999E-2</v>
      </c>
      <c r="AM141" t="s">
        <v>509</v>
      </c>
      <c r="AN141" s="12">
        <v>0.22569918650999998</v>
      </c>
      <c r="AO141" t="s">
        <v>511</v>
      </c>
      <c r="AP141" s="12">
        <v>0.15266314351999999</v>
      </c>
      <c r="AQ141" t="s">
        <v>508</v>
      </c>
      <c r="AR141" s="12">
        <v>0.14357817232</v>
      </c>
      <c r="AS141" t="s">
        <v>513</v>
      </c>
      <c r="AT141" s="12">
        <v>0.10314114364</v>
      </c>
      <c r="AU141" t="s">
        <v>515</v>
      </c>
      <c r="AV141" s="12">
        <v>8.5624369099000008E-2</v>
      </c>
      <c r="AW141" t="s">
        <v>563</v>
      </c>
      <c r="AX141" s="12">
        <v>0.13137564379</v>
      </c>
      <c r="AY141" t="s">
        <v>560</v>
      </c>
      <c r="AZ141" s="12">
        <v>0.13008805448999999</v>
      </c>
      <c r="BA141" t="s">
        <v>565</v>
      </c>
      <c r="BB141" s="12">
        <v>0.12821897325000001</v>
      </c>
      <c r="BC141" t="s">
        <v>566</v>
      </c>
      <c r="BD141" s="12">
        <v>0.11002658249</v>
      </c>
      <c r="BE141" t="s">
        <v>561</v>
      </c>
      <c r="BF141" s="12">
        <v>9.2332613391000004E-2</v>
      </c>
    </row>
    <row r="142" spans="1:58" x14ac:dyDescent="0.25">
      <c r="A142" s="26" t="s">
        <v>87</v>
      </c>
      <c r="B142" s="3" t="s">
        <v>459</v>
      </c>
      <c r="C142" t="s">
        <v>712</v>
      </c>
      <c r="D142" s="1">
        <v>248</v>
      </c>
      <c r="E142" s="1">
        <v>148225</v>
      </c>
      <c r="F142" s="1">
        <v>25107</v>
      </c>
      <c r="G142" s="36">
        <f t="shared" ref="G142:G143" si="44">F$141/F142</f>
        <v>1</v>
      </c>
      <c r="H142" s="1">
        <v>69374</v>
      </c>
      <c r="I142" s="1">
        <v>35503</v>
      </c>
      <c r="J142" s="12">
        <v>0.39897239813597801</v>
      </c>
      <c r="K142" s="12">
        <v>0.25825467001234714</v>
      </c>
      <c r="L142" s="12">
        <v>0.34277293185167484</v>
      </c>
      <c r="M142" s="12">
        <v>1.4736925956904449E-3</v>
      </c>
      <c r="N142" s="12">
        <v>0.82275859322101408</v>
      </c>
      <c r="O142" s="12">
        <v>3.5846576651929743E-3</v>
      </c>
      <c r="P142" s="12">
        <v>8.9616441629824344E-3</v>
      </c>
      <c r="Q142" s="12">
        <v>7.3644800254908993E-2</v>
      </c>
      <c r="R142" s="12">
        <v>9.1050304695901543E-2</v>
      </c>
      <c r="S142" s="12">
        <v>0.30644840084438602</v>
      </c>
      <c r="T142" s="12">
        <v>9.2523997291591983E-2</v>
      </c>
      <c r="U142" s="12">
        <v>1.4736925956904449E-3</v>
      </c>
      <c r="V142" s="12">
        <v>0</v>
      </c>
      <c r="W142" s="12">
        <v>0.23678655355080255</v>
      </c>
      <c r="X142" s="12">
        <v>0.12267495120882622</v>
      </c>
      <c r="Y142" s="12">
        <v>8.0176843111482848E-2</v>
      </c>
      <c r="Z142" s="12">
        <v>0.16138925399291035</v>
      </c>
      <c r="AA142" s="12">
        <v>0.38387700641255429</v>
      </c>
      <c r="AB142" s="12">
        <v>0.45967260126657905</v>
      </c>
      <c r="AC142" s="12">
        <v>0.15645039232086669</v>
      </c>
      <c r="AD142" s="12">
        <v>6.2651850081650542E-2</v>
      </c>
      <c r="AE142" s="12">
        <v>0.18783606165611183</v>
      </c>
      <c r="AF142" s="2">
        <v>16209.6</v>
      </c>
      <c r="AG142" t="s">
        <v>521</v>
      </c>
      <c r="AH142" s="12">
        <v>0.89548731428999995</v>
      </c>
      <c r="AI142" t="s">
        <v>522</v>
      </c>
      <c r="AJ142" s="12">
        <v>6.2612020552000006E-2</v>
      </c>
      <c r="AK142" t="s">
        <v>531</v>
      </c>
      <c r="AL142" s="12">
        <v>2.0512207750999999E-2</v>
      </c>
      <c r="AM142" t="s">
        <v>509</v>
      </c>
      <c r="AN142" s="12">
        <v>0.22569918650999998</v>
      </c>
      <c r="AO142" t="s">
        <v>511</v>
      </c>
      <c r="AP142" s="12">
        <v>0.15266314351999999</v>
      </c>
      <c r="AQ142" t="s">
        <v>508</v>
      </c>
      <c r="AR142" s="12">
        <v>0.14357817232</v>
      </c>
      <c r="AS142" t="s">
        <v>513</v>
      </c>
      <c r="AT142" s="12">
        <v>0.10314114364</v>
      </c>
      <c r="AU142" t="s">
        <v>515</v>
      </c>
      <c r="AV142" s="12">
        <v>8.5624369099000008E-2</v>
      </c>
      <c r="AW142" t="s">
        <v>563</v>
      </c>
      <c r="AX142" s="12">
        <v>0.13137564379</v>
      </c>
      <c r="AY142" t="s">
        <v>560</v>
      </c>
      <c r="AZ142" s="12">
        <v>0.13008805448999999</v>
      </c>
      <c r="BA142" t="s">
        <v>565</v>
      </c>
      <c r="BB142" s="12">
        <v>0.12821897325000001</v>
      </c>
      <c r="BC142" t="s">
        <v>566</v>
      </c>
      <c r="BD142" s="12">
        <v>0.11002658249</v>
      </c>
      <c r="BE142" t="s">
        <v>561</v>
      </c>
      <c r="BF142" s="12">
        <v>9.2332613391000004E-2</v>
      </c>
    </row>
    <row r="143" spans="1:58" x14ac:dyDescent="0.25">
      <c r="A143" s="26" t="s">
        <v>87</v>
      </c>
      <c r="B143" s="3" t="s">
        <v>459</v>
      </c>
      <c r="C143" t="s">
        <v>713</v>
      </c>
      <c r="D143" s="1">
        <v>383</v>
      </c>
      <c r="E143" s="1">
        <v>181482.3</v>
      </c>
      <c r="F143" s="1">
        <v>29867.279999999999</v>
      </c>
      <c r="G143" s="36">
        <f t="shared" si="44"/>
        <v>0.84061889800477319</v>
      </c>
      <c r="H143" s="1">
        <v>83239.429999999993</v>
      </c>
      <c r="I143" s="1">
        <v>42898.46</v>
      </c>
      <c r="J143" s="12">
        <v>0.39024444140879255</v>
      </c>
      <c r="K143" s="12">
        <v>0.25364345196482574</v>
      </c>
      <c r="L143" s="12">
        <v>0.3561117718118289</v>
      </c>
      <c r="M143" s="12">
        <v>1.2388138457870956E-3</v>
      </c>
      <c r="N143" s="12">
        <v>0.80869633927160434</v>
      </c>
      <c r="O143" s="12">
        <v>3.0133309762388808E-3</v>
      </c>
      <c r="P143" s="12">
        <v>7.5333274405972022E-3</v>
      </c>
      <c r="Q143" s="12">
        <v>9.1313973016625555E-2</v>
      </c>
      <c r="R143" s="12">
        <v>8.9443364109487042E-2</v>
      </c>
      <c r="S143" s="12">
        <v>0.30680631112039664</v>
      </c>
      <c r="T143" s="12">
        <v>8.3438130288395876E-2</v>
      </c>
      <c r="U143" s="12">
        <v>1.2388138457870956E-3</v>
      </c>
      <c r="V143" s="12">
        <v>0</v>
      </c>
      <c r="W143" s="12">
        <v>0.23463234683573464</v>
      </c>
      <c r="X143" s="12">
        <v>0.13453618809613732</v>
      </c>
      <c r="Y143" s="12">
        <v>7.7096742656177608E-2</v>
      </c>
      <c r="Z143" s="12">
        <v>0.16349028100315799</v>
      </c>
      <c r="AA143" s="12">
        <v>0.39086284388802733</v>
      </c>
      <c r="AB143" s="12">
        <v>0.4562943127060784</v>
      </c>
      <c r="AC143" s="12">
        <v>0.15284284340589435</v>
      </c>
      <c r="AD143" s="12">
        <v>6.816121186797057E-2</v>
      </c>
      <c r="AE143" s="12">
        <v>0.17691734901872552</v>
      </c>
      <c r="AF143" s="2">
        <v>16209.6</v>
      </c>
      <c r="AG143" t="s">
        <v>521</v>
      </c>
      <c r="AH143" s="12">
        <v>0.90102024690999993</v>
      </c>
      <c r="AI143" t="s">
        <v>522</v>
      </c>
      <c r="AJ143" s="12">
        <v>6.1754970657000002E-2</v>
      </c>
      <c r="AK143" t="s">
        <v>531</v>
      </c>
      <c r="AL143" s="12">
        <v>1.7242949475000002E-2</v>
      </c>
      <c r="AM143" t="s">
        <v>509</v>
      </c>
      <c r="AN143" s="12">
        <v>0.23017712216</v>
      </c>
      <c r="AO143" t="s">
        <v>508</v>
      </c>
      <c r="AP143" s="12">
        <v>0.14284467459</v>
      </c>
      <c r="AQ143" t="s">
        <v>511</v>
      </c>
      <c r="AR143" s="12">
        <v>0.14230323994999999</v>
      </c>
      <c r="AS143" t="s">
        <v>513</v>
      </c>
      <c r="AT143" s="12">
        <v>9.6542524262999987E-2</v>
      </c>
      <c r="AU143" t="s">
        <v>515</v>
      </c>
      <c r="AV143" s="12">
        <v>8.1902850105000008E-2</v>
      </c>
      <c r="AW143" t="s">
        <v>565</v>
      </c>
      <c r="AX143" s="12">
        <v>0.13720350525</v>
      </c>
      <c r="AY143" t="s">
        <v>563</v>
      </c>
      <c r="AZ143" s="12">
        <v>0.12461349026</v>
      </c>
      <c r="BA143" t="s">
        <v>560</v>
      </c>
      <c r="BB143" s="12">
        <v>0.12405214580000001</v>
      </c>
      <c r="BC143" t="s">
        <v>566</v>
      </c>
      <c r="BD143" s="12">
        <v>0.10683404232999999</v>
      </c>
      <c r="BE143" t="s">
        <v>561</v>
      </c>
      <c r="BF143" s="12">
        <v>9.7727698806000005E-2</v>
      </c>
    </row>
    <row r="144" spans="1:58" x14ac:dyDescent="0.25">
      <c r="AH144" s="12"/>
      <c r="AJ144" s="12"/>
      <c r="AL144" s="12"/>
      <c r="AN144" s="12"/>
      <c r="AP144" s="12"/>
      <c r="AR144" s="12"/>
      <c r="AT144" s="12"/>
      <c r="AV144" s="12"/>
      <c r="AX144" s="12"/>
      <c r="AZ144" s="12"/>
      <c r="BB144" s="12"/>
      <c r="BD144" s="12"/>
      <c r="BF144" s="12"/>
    </row>
    <row r="145" spans="34:58" x14ac:dyDescent="0.25">
      <c r="AH145" s="12"/>
      <c r="AJ145" s="12"/>
      <c r="AL145" s="12"/>
      <c r="AN145" s="12"/>
      <c r="AP145" s="12"/>
      <c r="AR145" s="12"/>
      <c r="AT145" s="12"/>
      <c r="AV145" s="12"/>
      <c r="AX145" s="12"/>
      <c r="AZ145" s="12"/>
      <c r="BB145" s="12"/>
      <c r="BD145" s="12"/>
      <c r="BF145" s="12"/>
    </row>
    <row r="146" spans="34:58" x14ac:dyDescent="0.25">
      <c r="AH146" s="12"/>
      <c r="AJ146" s="12"/>
      <c r="AL146" s="12"/>
      <c r="AN146" s="12"/>
      <c r="AP146" s="12"/>
      <c r="AR146" s="12"/>
      <c r="AT146" s="12"/>
      <c r="AV146" s="12"/>
      <c r="AX146" s="12"/>
      <c r="AZ146" s="12"/>
      <c r="BB146" s="12"/>
      <c r="BD146" s="12"/>
      <c r="BF146" s="12"/>
    </row>
    <row r="147" spans="34:58" x14ac:dyDescent="0.25">
      <c r="AH147" s="12"/>
      <c r="AJ147" s="12"/>
      <c r="AL147" s="12"/>
      <c r="AN147" s="12"/>
      <c r="AP147" s="12"/>
      <c r="AR147" s="12"/>
      <c r="AT147" s="12"/>
      <c r="AV147" s="12"/>
      <c r="AX147" s="12"/>
      <c r="AZ147" s="12"/>
      <c r="BB147" s="12"/>
      <c r="BD147" s="12"/>
      <c r="BF147" s="12"/>
    </row>
  </sheetData>
  <autoFilter ref="A4:BF143"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137"/>
  <sheetViews>
    <sheetView zoomScale="90" zoomScaleNormal="90" workbookViewId="0">
      <pane xSplit="2" ySplit="4" topLeftCell="C65" activePane="bottomRight" state="frozen"/>
      <selection pane="topRight" activeCell="C1" sqref="C1"/>
      <selection pane="bottomLeft" activeCell="A5" sqref="A5"/>
      <selection pane="bottomRight" activeCell="B95" sqref="B95"/>
    </sheetView>
  </sheetViews>
  <sheetFormatPr defaultRowHeight="15" x14ac:dyDescent="0.25"/>
  <cols>
    <col min="2" max="2" width="37.7109375" bestFit="1" customWidth="1"/>
    <col min="3" max="4" width="9.85546875" bestFit="1" customWidth="1"/>
    <col min="5" max="5" width="15.7109375" bestFit="1" customWidth="1"/>
    <col min="6" max="6" width="15.140625" bestFit="1" customWidth="1"/>
    <col min="7" max="7" width="10.28515625" bestFit="1" customWidth="1"/>
    <col min="8" max="8" width="11" customWidth="1"/>
    <col min="9" max="9" width="6.42578125" bestFit="1" customWidth="1"/>
    <col min="10" max="10" width="11" customWidth="1"/>
    <col min="11" max="11" width="6.5703125" bestFit="1" customWidth="1"/>
    <col min="12" max="12" width="9" bestFit="1" customWidth="1"/>
    <col min="13" max="13" width="18" bestFit="1" customWidth="1"/>
    <col min="14" max="14" width="8.42578125" bestFit="1" customWidth="1"/>
    <col min="15" max="15" width="7.28515625" customWidth="1"/>
    <col min="16" max="16" width="11.42578125" customWidth="1"/>
    <col min="17" max="19" width="11.5703125" customWidth="1"/>
    <col min="20" max="20" width="12.7109375" customWidth="1"/>
    <col min="21" max="21" width="11.5703125" customWidth="1"/>
    <col min="22" max="22" width="12.42578125" customWidth="1"/>
    <col min="23" max="23" width="13.140625" customWidth="1"/>
    <col min="24" max="24" width="9" bestFit="1" customWidth="1"/>
    <col min="25" max="25" width="13.28515625" bestFit="1" customWidth="1"/>
    <col min="26" max="27" width="10" customWidth="1"/>
    <col min="28" max="28" width="11.7109375" customWidth="1"/>
    <col min="29" max="29" width="8.85546875" bestFit="1" customWidth="1"/>
    <col min="30" max="33" width="9.42578125" customWidth="1"/>
    <col min="34" max="34" width="18.5703125" bestFit="1" customWidth="1"/>
    <col min="35" max="35" width="9.28515625" customWidth="1"/>
    <col min="36" max="36" width="27.42578125" bestFit="1" customWidth="1"/>
    <col min="37" max="37" width="8.28515625" bestFit="1" customWidth="1"/>
    <col min="38" max="38" width="27.42578125" bestFit="1" customWidth="1"/>
    <col min="39" max="39" width="8.28515625" bestFit="1" customWidth="1"/>
    <col min="40" max="40" width="27.42578125" bestFit="1" customWidth="1"/>
    <col min="41" max="41" width="8.28515625" bestFit="1" customWidth="1"/>
    <col min="42" max="42" width="27.42578125" bestFit="1" customWidth="1"/>
    <col min="43" max="43" width="8.28515625" bestFit="1" customWidth="1"/>
    <col min="44" max="44" width="27.42578125" bestFit="1" customWidth="1"/>
    <col min="45" max="45" width="8.28515625" bestFit="1" customWidth="1"/>
    <col min="46" max="46" width="46.7109375" bestFit="1" customWidth="1"/>
    <col min="47" max="47" width="11.28515625" customWidth="1"/>
    <col min="48" max="48" width="46.7109375" bestFit="1" customWidth="1"/>
    <col min="49" max="49" width="10.85546875" customWidth="1"/>
    <col min="50" max="50" width="46.7109375" bestFit="1" customWidth="1"/>
    <col min="51" max="51" width="11.28515625" customWidth="1"/>
    <col min="52" max="52" width="46.7109375" bestFit="1" customWidth="1"/>
    <col min="53" max="53" width="12.28515625" customWidth="1"/>
    <col min="54" max="54" width="46.7109375" bestFit="1" customWidth="1"/>
    <col min="55" max="55" width="11.42578125" customWidth="1"/>
  </cols>
  <sheetData>
    <row r="1" spans="1:55" ht="15.75" x14ac:dyDescent="0.25">
      <c r="A1" s="5" t="s">
        <v>1203</v>
      </c>
      <c r="O1" s="5"/>
      <c r="P1" s="5"/>
      <c r="Q1" s="5"/>
      <c r="R1" s="5"/>
      <c r="S1" s="5"/>
      <c r="T1" s="5"/>
      <c r="U1" s="5"/>
      <c r="V1" s="5"/>
      <c r="W1" s="5"/>
    </row>
    <row r="2" spans="1:55" ht="12" customHeight="1" x14ac:dyDescent="0.25">
      <c r="B2" s="18"/>
      <c r="C2" s="18"/>
      <c r="D2" s="18"/>
      <c r="E2" s="18"/>
      <c r="F2" s="18"/>
      <c r="G2" s="18"/>
      <c r="H2" s="18"/>
      <c r="I2" s="18"/>
      <c r="J2" s="18"/>
      <c r="K2" s="18"/>
      <c r="L2" s="18"/>
      <c r="M2" s="18"/>
    </row>
    <row r="3" spans="1:55" ht="15.75" customHeight="1" x14ac:dyDescent="0.25"/>
    <row r="4" spans="1:55" s="9" customFormat="1" ht="80.25" customHeight="1" x14ac:dyDescent="0.25">
      <c r="A4" s="9" t="s">
        <v>35</v>
      </c>
      <c r="B4" s="9" t="s">
        <v>244</v>
      </c>
      <c r="C4" s="9" t="s">
        <v>1209</v>
      </c>
      <c r="D4" s="9" t="s">
        <v>1218</v>
      </c>
      <c r="E4" s="9" t="s">
        <v>1219</v>
      </c>
      <c r="F4" s="9" t="s">
        <v>1220</v>
      </c>
      <c r="G4" s="9" t="s">
        <v>246</v>
      </c>
      <c r="H4" s="9" t="s">
        <v>247</v>
      </c>
      <c r="I4" s="9" t="s">
        <v>0</v>
      </c>
      <c r="J4" s="9" t="s">
        <v>366</v>
      </c>
      <c r="K4" s="9" t="s">
        <v>1</v>
      </c>
      <c r="L4" s="9" t="s">
        <v>2</v>
      </c>
      <c r="M4" s="9" t="s">
        <v>248</v>
      </c>
      <c r="N4" s="9" t="s">
        <v>3</v>
      </c>
      <c r="O4" s="9" t="s">
        <v>4</v>
      </c>
      <c r="P4" s="9" t="s">
        <v>360</v>
      </c>
      <c r="Q4" s="9" t="s">
        <v>361</v>
      </c>
      <c r="R4" s="9" t="s">
        <v>367</v>
      </c>
      <c r="S4" s="9" t="s">
        <v>368</v>
      </c>
      <c r="T4" s="9" t="s">
        <v>362</v>
      </c>
      <c r="U4" s="9" t="s">
        <v>363</v>
      </c>
      <c r="V4" s="9" t="s">
        <v>364</v>
      </c>
      <c r="W4" s="9" t="s">
        <v>365</v>
      </c>
      <c r="X4" s="9" t="s">
        <v>5</v>
      </c>
      <c r="Y4" s="9" t="s">
        <v>245</v>
      </c>
      <c r="Z4" s="9" t="s">
        <v>6</v>
      </c>
      <c r="AA4" s="9" t="s">
        <v>1210</v>
      </c>
      <c r="AB4" s="9" t="s">
        <v>7</v>
      </c>
      <c r="AC4" s="9" t="s">
        <v>8</v>
      </c>
      <c r="AD4" s="9" t="s">
        <v>9</v>
      </c>
      <c r="AE4" s="9" t="s">
        <v>10</v>
      </c>
      <c r="AF4" s="9" t="s">
        <v>11</v>
      </c>
      <c r="AG4" s="9" t="s">
        <v>12</v>
      </c>
      <c r="AH4" s="9" t="s">
        <v>13</v>
      </c>
      <c r="AI4" s="9" t="s">
        <v>14</v>
      </c>
      <c r="AJ4" s="9" t="s">
        <v>15</v>
      </c>
      <c r="AK4" s="9" t="s">
        <v>16</v>
      </c>
      <c r="AL4" s="9" t="s">
        <v>17</v>
      </c>
      <c r="AM4" s="9" t="s">
        <v>18</v>
      </c>
      <c r="AN4" s="9" t="s">
        <v>19</v>
      </c>
      <c r="AO4" s="9" t="s">
        <v>20</v>
      </c>
      <c r="AP4" s="9" t="s">
        <v>21</v>
      </c>
      <c r="AQ4" s="9" t="s">
        <v>22</v>
      </c>
      <c r="AR4" s="9" t="s">
        <v>23</v>
      </c>
      <c r="AS4" s="9" t="s">
        <v>24</v>
      </c>
      <c r="AT4" s="9" t="s">
        <v>25</v>
      </c>
      <c r="AU4" s="9" t="s">
        <v>26</v>
      </c>
      <c r="AV4" s="9" t="s">
        <v>27</v>
      </c>
      <c r="AW4" s="9" t="s">
        <v>28</v>
      </c>
      <c r="AX4" s="9" t="s">
        <v>29</v>
      </c>
      <c r="AY4" s="9" t="s">
        <v>30</v>
      </c>
      <c r="AZ4" s="9" t="s">
        <v>31</v>
      </c>
      <c r="BA4" s="9" t="s">
        <v>32</v>
      </c>
      <c r="BB4" s="9" t="s">
        <v>33</v>
      </c>
      <c r="BC4" s="9" t="s">
        <v>34</v>
      </c>
    </row>
    <row r="5" spans="1:55" x14ac:dyDescent="0.25">
      <c r="A5" t="str">
        <f t="shared" ref="A5:A68" si="0">RIGHT(B5,2)</f>
        <v>AL</v>
      </c>
      <c r="B5" s="3" t="s">
        <v>295</v>
      </c>
      <c r="C5" s="16">
        <v>282776</v>
      </c>
      <c r="D5" s="16">
        <v>55600</v>
      </c>
      <c r="E5" s="16">
        <v>135833</v>
      </c>
      <c r="F5" s="16">
        <v>69616</v>
      </c>
      <c r="G5" s="27">
        <v>0.22593525179856114</v>
      </c>
      <c r="H5" s="27">
        <v>0.29170863309352518</v>
      </c>
      <c r="I5" s="27">
        <v>0.48235611510791365</v>
      </c>
      <c r="J5" s="27">
        <v>2.643884892086331E-3</v>
      </c>
      <c r="K5" s="27">
        <v>0.34260791366906473</v>
      </c>
      <c r="L5" s="27">
        <v>0.59442446043165464</v>
      </c>
      <c r="M5" s="27">
        <v>7.0863309352517988E-3</v>
      </c>
      <c r="N5" s="27">
        <v>4.7500000000000001E-2</v>
      </c>
      <c r="O5" s="27">
        <v>8.3812949640287761E-3</v>
      </c>
      <c r="P5" s="27">
        <v>0.16863309352517986</v>
      </c>
      <c r="Q5" s="27">
        <v>5.7302158273381296E-2</v>
      </c>
      <c r="R5" s="27">
        <v>1.0431654676258994E-3</v>
      </c>
      <c r="S5" s="27">
        <v>1.6007194244604317E-3</v>
      </c>
      <c r="T5" s="27">
        <v>0.33275179856115106</v>
      </c>
      <c r="U5" s="27">
        <v>0.16140287769784173</v>
      </c>
      <c r="V5" s="27">
        <v>7.2176258992805761E-2</v>
      </c>
      <c r="W5" s="27">
        <v>0.2077338129496403</v>
      </c>
      <c r="X5" s="27">
        <v>0.45888489208633093</v>
      </c>
      <c r="Y5" s="27">
        <v>0.39278776978417268</v>
      </c>
      <c r="Z5" s="27">
        <v>0.14832733812949642</v>
      </c>
      <c r="AA5" s="27">
        <v>1.70863309352518E-2</v>
      </c>
      <c r="AB5" s="27">
        <v>0.30606115107913667</v>
      </c>
      <c r="AC5" s="2">
        <v>14588.6</v>
      </c>
      <c r="AD5" t="s">
        <v>521</v>
      </c>
      <c r="AE5" s="27">
        <v>0.9372302158300001</v>
      </c>
      <c r="AF5" t="s">
        <v>522</v>
      </c>
      <c r="AG5" s="27">
        <v>5.0269784172999994E-2</v>
      </c>
      <c r="AH5" t="s">
        <v>523</v>
      </c>
      <c r="AI5" s="27">
        <v>7.0863309350000002E-3</v>
      </c>
      <c r="AJ5" t="s">
        <v>508</v>
      </c>
      <c r="AK5" s="27">
        <v>0.17561661419999999</v>
      </c>
      <c r="AL5" t="s">
        <v>509</v>
      </c>
      <c r="AM5" s="27">
        <v>0.17118493840999999</v>
      </c>
      <c r="AN5" t="s">
        <v>510</v>
      </c>
      <c r="AO5" s="27">
        <v>0.11488737431000001</v>
      </c>
      <c r="AP5" t="s">
        <v>511</v>
      </c>
      <c r="AQ5" s="27">
        <v>9.5479690700000008E-2</v>
      </c>
      <c r="AR5" t="s">
        <v>512</v>
      </c>
      <c r="AS5" s="27">
        <v>8.1176075063000008E-2</v>
      </c>
      <c r="AT5" t="s">
        <v>560</v>
      </c>
      <c r="AU5" s="27">
        <v>0.14819042629000001</v>
      </c>
      <c r="AV5" t="s">
        <v>561</v>
      </c>
      <c r="AW5" s="27">
        <v>0.12388188181</v>
      </c>
      <c r="AX5" t="s">
        <v>562</v>
      </c>
      <c r="AY5" s="27">
        <v>0.11982110109000001</v>
      </c>
      <c r="AZ5" t="s">
        <v>563</v>
      </c>
      <c r="BA5" s="27">
        <v>0.10833115012</v>
      </c>
      <c r="BB5" t="s">
        <v>564</v>
      </c>
      <c r="BC5" s="27">
        <v>0.10745162618</v>
      </c>
    </row>
    <row r="6" spans="1:55" x14ac:dyDescent="0.25">
      <c r="A6" t="str">
        <f t="shared" si="0"/>
        <v>AL</v>
      </c>
      <c r="B6" s="3" t="s">
        <v>391</v>
      </c>
      <c r="C6" s="16">
        <v>164144</v>
      </c>
      <c r="D6" s="16">
        <v>35064</v>
      </c>
      <c r="E6" s="16">
        <v>98146</v>
      </c>
      <c r="F6" s="16">
        <v>53768</v>
      </c>
      <c r="G6" s="27">
        <v>0.3173340177960301</v>
      </c>
      <c r="H6" s="27">
        <v>0.32785763175906912</v>
      </c>
      <c r="I6" s="27">
        <v>0.35480835044490078</v>
      </c>
      <c r="J6" s="27">
        <v>6.3883185033082367E-3</v>
      </c>
      <c r="K6" s="27">
        <v>0.40754049737622633</v>
      </c>
      <c r="L6" s="27">
        <v>0.50276637006616476</v>
      </c>
      <c r="M6" s="27">
        <v>2.5353639060004565E-2</v>
      </c>
      <c r="N6" s="27">
        <v>2.6123659593885466E-2</v>
      </c>
      <c r="O6" s="27">
        <v>3.8215833903718917E-2</v>
      </c>
      <c r="P6" s="27">
        <v>0.24982888432580425</v>
      </c>
      <c r="Q6" s="27">
        <v>6.7505133470225867E-2</v>
      </c>
      <c r="R6" s="27">
        <v>0</v>
      </c>
      <c r="S6" s="27">
        <v>6.3883185033082367E-3</v>
      </c>
      <c r="T6" s="27">
        <v>0.29583048140543006</v>
      </c>
      <c r="U6" s="27">
        <v>0.16099133013917408</v>
      </c>
      <c r="V6" s="27">
        <v>8.5557837097878162E-2</v>
      </c>
      <c r="W6" s="27">
        <v>0.14028633356148756</v>
      </c>
      <c r="X6" s="27">
        <v>0.50236710015970798</v>
      </c>
      <c r="Y6" s="27">
        <v>0.3669290440337668</v>
      </c>
      <c r="Z6" s="27">
        <v>0.13070385580652522</v>
      </c>
      <c r="AA6" s="27">
        <v>7.8485055897786898E-2</v>
      </c>
      <c r="AB6" s="27">
        <v>0.33299110198494181</v>
      </c>
      <c r="AC6" s="2">
        <v>15196.5</v>
      </c>
      <c r="AD6" t="s">
        <v>521</v>
      </c>
      <c r="AE6" s="27">
        <v>0.94370294318999992</v>
      </c>
      <c r="AF6" t="s">
        <v>522</v>
      </c>
      <c r="AG6" s="27">
        <v>1.5742642025999998E-2</v>
      </c>
      <c r="AH6" t="s">
        <v>524</v>
      </c>
      <c r="AI6" s="27">
        <v>1.5371891399E-2</v>
      </c>
      <c r="AJ6" t="s">
        <v>509</v>
      </c>
      <c r="AK6" s="27">
        <v>0.23001692683999997</v>
      </c>
      <c r="AL6" t="s">
        <v>508</v>
      </c>
      <c r="AM6" s="27">
        <v>0.17143125822999999</v>
      </c>
      <c r="AN6" t="s">
        <v>510</v>
      </c>
      <c r="AO6" s="27">
        <v>0.10165506865</v>
      </c>
      <c r="AP6" t="s">
        <v>511</v>
      </c>
      <c r="AQ6" s="27">
        <v>0.10005642279</v>
      </c>
      <c r="AR6" t="s">
        <v>512</v>
      </c>
      <c r="AS6" s="27">
        <v>6.8224562722999996E-2</v>
      </c>
      <c r="AT6" t="s">
        <v>560</v>
      </c>
      <c r="AU6" s="27">
        <v>0.17691734921999999</v>
      </c>
      <c r="AV6" t="s">
        <v>565</v>
      </c>
      <c r="AW6" s="27">
        <v>0.11469843634</v>
      </c>
      <c r="AX6" t="s">
        <v>561</v>
      </c>
      <c r="AY6" s="27">
        <v>0.11279225613999999</v>
      </c>
      <c r="AZ6" t="s">
        <v>563</v>
      </c>
      <c r="BA6" s="27">
        <v>9.5487714072999996E-2</v>
      </c>
      <c r="BB6" t="s">
        <v>562</v>
      </c>
      <c r="BC6" s="27">
        <v>8.7982129561000003E-2</v>
      </c>
    </row>
    <row r="7" spans="1:55" x14ac:dyDescent="0.25">
      <c r="A7" t="str">
        <f t="shared" si="0"/>
        <v>AZ</v>
      </c>
      <c r="B7" s="3" t="s">
        <v>306</v>
      </c>
      <c r="C7" s="16">
        <v>2036936</v>
      </c>
      <c r="D7" s="16">
        <v>342494</v>
      </c>
      <c r="E7" s="16">
        <v>1022746</v>
      </c>
      <c r="F7" s="16">
        <v>553327</v>
      </c>
      <c r="G7" s="27">
        <v>0.41564815733998262</v>
      </c>
      <c r="H7" s="27">
        <v>0.27349384222789302</v>
      </c>
      <c r="I7" s="27">
        <v>0.31085800043212436</v>
      </c>
      <c r="J7" s="27">
        <v>3.7256127114635583E-3</v>
      </c>
      <c r="K7" s="27">
        <v>0.3849936057273996</v>
      </c>
      <c r="L7" s="27">
        <v>7.9665629178905323E-2</v>
      </c>
      <c r="M7" s="27">
        <v>3.1620991900588043E-2</v>
      </c>
      <c r="N7" s="27">
        <v>0.45592623520412034</v>
      </c>
      <c r="O7" s="27">
        <v>4.7793537988986667E-2</v>
      </c>
      <c r="P7" s="27">
        <v>0.3558923659976525</v>
      </c>
      <c r="Q7" s="27">
        <v>5.9755791342330083E-2</v>
      </c>
      <c r="R7" s="27">
        <v>3.0686668963543886E-3</v>
      </c>
      <c r="S7" s="27">
        <v>6.5694581510916976E-4</v>
      </c>
      <c r="T7" s="27">
        <v>0.2700981623035732</v>
      </c>
      <c r="U7" s="27">
        <v>0.10694785894059458</v>
      </c>
      <c r="V7" s="27">
        <v>9.6924325681617782E-2</v>
      </c>
      <c r="W7" s="27">
        <v>0.11038149573423184</v>
      </c>
      <c r="X7" s="27">
        <v>0.47926970983433287</v>
      </c>
      <c r="Y7" s="27">
        <v>0.3675188470454957</v>
      </c>
      <c r="Z7" s="27">
        <v>0.15321144312017146</v>
      </c>
      <c r="AA7" s="27">
        <v>5.1256372374406556E-2</v>
      </c>
      <c r="AB7" s="27">
        <v>0.24506706686832469</v>
      </c>
      <c r="AC7" s="2">
        <v>21275.1</v>
      </c>
      <c r="AD7" t="s">
        <v>521</v>
      </c>
      <c r="AE7" s="27">
        <v>0.56813550018000003</v>
      </c>
      <c r="AF7" t="s">
        <v>522</v>
      </c>
      <c r="AG7" s="27">
        <v>0.35955666377000001</v>
      </c>
      <c r="AH7" t="s">
        <v>525</v>
      </c>
      <c r="AI7" s="27">
        <v>7.1388111909999998E-3</v>
      </c>
      <c r="AJ7" t="s">
        <v>509</v>
      </c>
      <c r="AK7" s="27">
        <v>0.19887870330999999</v>
      </c>
      <c r="AL7" t="s">
        <v>508</v>
      </c>
      <c r="AM7" s="27">
        <v>0.12683365281</v>
      </c>
      <c r="AN7" t="s">
        <v>511</v>
      </c>
      <c r="AO7" s="27">
        <v>0.11504960918</v>
      </c>
      <c r="AP7" t="s">
        <v>510</v>
      </c>
      <c r="AQ7" s="27">
        <v>0.11072432388999999</v>
      </c>
      <c r="AR7" t="s">
        <v>513</v>
      </c>
      <c r="AS7" s="27">
        <v>7.4602480956E-2</v>
      </c>
      <c r="AT7" t="s">
        <v>560</v>
      </c>
      <c r="AU7" s="27">
        <v>0.15039204150999999</v>
      </c>
      <c r="AV7" t="s">
        <v>561</v>
      </c>
      <c r="AW7" s="27">
        <v>0.11022607364000001</v>
      </c>
      <c r="AX7" t="s">
        <v>563</v>
      </c>
      <c r="AY7" s="27">
        <v>9.5696103240999988E-2</v>
      </c>
      <c r="AZ7" t="s">
        <v>562</v>
      </c>
      <c r="BA7" s="27">
        <v>9.2860455632999994E-2</v>
      </c>
      <c r="BB7" t="s">
        <v>565</v>
      </c>
      <c r="BC7" s="27">
        <v>8.7288766042000004E-2</v>
      </c>
    </row>
    <row r="8" spans="1:55" x14ac:dyDescent="0.25">
      <c r="A8" t="str">
        <f t="shared" si="0"/>
        <v>AZ</v>
      </c>
      <c r="B8" s="3" t="s">
        <v>330</v>
      </c>
      <c r="C8" s="16">
        <v>469210</v>
      </c>
      <c r="D8" s="16">
        <v>89300</v>
      </c>
      <c r="E8" s="16">
        <v>244189</v>
      </c>
      <c r="F8" s="16">
        <v>127844</v>
      </c>
      <c r="G8" s="27">
        <v>0.33204927211646135</v>
      </c>
      <c r="H8" s="27">
        <v>0.30083986562150056</v>
      </c>
      <c r="I8" s="27">
        <v>0.3671108622620381</v>
      </c>
      <c r="J8" s="27">
        <v>3.2138857782754758E-3</v>
      </c>
      <c r="K8" s="27">
        <v>0.3478835386338186</v>
      </c>
      <c r="L8" s="27">
        <v>4.1298992161254197E-2</v>
      </c>
      <c r="M8" s="27">
        <v>1.8477043673012318E-2</v>
      </c>
      <c r="N8" s="27">
        <v>0.52777155655095187</v>
      </c>
      <c r="O8" s="27">
        <v>6.4568868980963048E-2</v>
      </c>
      <c r="P8" s="27">
        <v>0.28274356103023518</v>
      </c>
      <c r="Q8" s="27">
        <v>4.9305711086226202E-2</v>
      </c>
      <c r="R8" s="27">
        <v>1.5453527435610303E-3</v>
      </c>
      <c r="S8" s="27">
        <v>1.6685330347144458E-3</v>
      </c>
      <c r="T8" s="27">
        <v>0.27492721164613659</v>
      </c>
      <c r="U8" s="27">
        <v>0.13771556550951847</v>
      </c>
      <c r="V8" s="27">
        <v>9.2698768197088471E-2</v>
      </c>
      <c r="W8" s="27">
        <v>0.16260918253079507</v>
      </c>
      <c r="X8" s="27">
        <v>0.49105263157894735</v>
      </c>
      <c r="Y8" s="27">
        <v>0.38516237402015679</v>
      </c>
      <c r="Z8" s="27">
        <v>0.12378499440089585</v>
      </c>
      <c r="AA8" s="27">
        <v>7.6494960806270995E-2</v>
      </c>
      <c r="AB8" s="27">
        <v>0.34923852183650617</v>
      </c>
      <c r="AC8" s="2">
        <v>18438.400000000001</v>
      </c>
      <c r="AD8" t="s">
        <v>521</v>
      </c>
      <c r="AE8" s="27">
        <v>0.60143337066000002</v>
      </c>
      <c r="AF8" t="s">
        <v>522</v>
      </c>
      <c r="AG8" s="27">
        <v>0.36366181410999998</v>
      </c>
      <c r="AH8" t="s">
        <v>526</v>
      </c>
      <c r="AI8" s="27">
        <v>5.2967525199999997E-3</v>
      </c>
      <c r="AJ8" t="s">
        <v>509</v>
      </c>
      <c r="AK8" s="27">
        <v>0.16969739154999999</v>
      </c>
      <c r="AL8" t="s">
        <v>511</v>
      </c>
      <c r="AM8" s="27">
        <v>0.14650147041</v>
      </c>
      <c r="AN8" t="s">
        <v>508</v>
      </c>
      <c r="AO8" s="27">
        <v>0.12353176605999999</v>
      </c>
      <c r="AP8" t="s">
        <v>510</v>
      </c>
      <c r="AQ8" s="27">
        <v>0.12043433623000001</v>
      </c>
      <c r="AR8" t="s">
        <v>512</v>
      </c>
      <c r="AS8" s="27">
        <v>8.5823168078999992E-2</v>
      </c>
      <c r="AT8" t="s">
        <v>560</v>
      </c>
      <c r="AU8" s="27">
        <v>0.16434331730000001</v>
      </c>
      <c r="AV8" t="s">
        <v>561</v>
      </c>
      <c r="AW8" s="27">
        <v>0.10802111497</v>
      </c>
      <c r="AX8" t="s">
        <v>565</v>
      </c>
      <c r="AY8" s="27">
        <v>0.103854302</v>
      </c>
      <c r="AZ8" t="s">
        <v>562</v>
      </c>
      <c r="BA8" s="27">
        <v>9.7053969591999995E-2</v>
      </c>
      <c r="BB8" t="s">
        <v>566</v>
      </c>
      <c r="BC8" s="27">
        <v>8.2950009949000009E-2</v>
      </c>
    </row>
    <row r="9" spans="1:55" x14ac:dyDescent="0.25">
      <c r="A9" t="str">
        <f t="shared" si="0"/>
        <v>CA</v>
      </c>
      <c r="B9" s="3" t="s">
        <v>250</v>
      </c>
      <c r="C9" s="16">
        <v>800364</v>
      </c>
      <c r="D9" s="16">
        <v>84311</v>
      </c>
      <c r="E9" s="16">
        <v>220459</v>
      </c>
      <c r="F9" s="16">
        <v>104846</v>
      </c>
      <c r="G9" s="27">
        <v>0.42878153503101613</v>
      </c>
      <c r="H9" s="27">
        <v>0.16798519766104067</v>
      </c>
      <c r="I9" s="27">
        <v>0.40323326730794323</v>
      </c>
      <c r="J9" s="27">
        <v>3.1312640106273201E-3</v>
      </c>
      <c r="K9" s="27">
        <v>0.20280864893074452</v>
      </c>
      <c r="L9" s="27">
        <v>0.16089241024302878</v>
      </c>
      <c r="M9" s="27">
        <v>0.23467874891769758</v>
      </c>
      <c r="N9" s="27">
        <v>0.358968580612257</v>
      </c>
      <c r="O9" s="27">
        <v>4.2651611296272138E-2</v>
      </c>
      <c r="P9" s="27">
        <v>0.34464067559393197</v>
      </c>
      <c r="Q9" s="27">
        <v>8.4140859437084131E-2</v>
      </c>
      <c r="R9" s="27">
        <v>0</v>
      </c>
      <c r="S9" s="27">
        <v>3.1312640106273201E-3</v>
      </c>
      <c r="T9" s="27">
        <v>0.20784950955391349</v>
      </c>
      <c r="U9" s="27">
        <v>0.18619160014707453</v>
      </c>
      <c r="V9" s="27">
        <v>4.777549785911684E-2</v>
      </c>
      <c r="W9" s="27">
        <v>0.12940185740887902</v>
      </c>
      <c r="X9" s="27">
        <v>0.44518508854123423</v>
      </c>
      <c r="Y9" s="27">
        <v>0.31639999525566059</v>
      </c>
      <c r="Z9" s="27">
        <v>0.23841491620310518</v>
      </c>
      <c r="AA9" s="27">
        <v>2.6746213424108361E-2</v>
      </c>
      <c r="AB9" s="27">
        <v>0.20909489864904934</v>
      </c>
      <c r="AC9" s="2">
        <v>18134.400000000001</v>
      </c>
      <c r="AD9" t="s">
        <v>521</v>
      </c>
      <c r="AE9" s="27">
        <v>0.41979101184999995</v>
      </c>
      <c r="AF9" t="s">
        <v>522</v>
      </c>
      <c r="AG9" s="27">
        <v>0.30484752878999999</v>
      </c>
      <c r="AH9" t="s">
        <v>527</v>
      </c>
      <c r="AI9" s="27">
        <v>7.0382275147999995E-2</v>
      </c>
      <c r="AJ9" t="s">
        <v>509</v>
      </c>
      <c r="AK9" s="27">
        <v>0.18003126668</v>
      </c>
      <c r="AL9" t="s">
        <v>508</v>
      </c>
      <c r="AM9" s="27">
        <v>0.15122397621</v>
      </c>
      <c r="AN9" t="s">
        <v>514</v>
      </c>
      <c r="AO9" s="27">
        <v>0.10931899641999999</v>
      </c>
      <c r="AP9" t="s">
        <v>510</v>
      </c>
      <c r="AQ9" s="27">
        <v>0.10790818272</v>
      </c>
      <c r="AR9" t="s">
        <v>511</v>
      </c>
      <c r="AS9" s="27">
        <v>9.4772363304000004E-2</v>
      </c>
      <c r="AT9" t="s">
        <v>563</v>
      </c>
      <c r="AU9" s="27">
        <v>0.14430283431999999</v>
      </c>
      <c r="AV9" t="s">
        <v>560</v>
      </c>
      <c r="AW9" s="27">
        <v>0.10524380191</v>
      </c>
      <c r="AX9" t="s">
        <v>561</v>
      </c>
      <c r="AY9" s="27">
        <v>9.4743516580999998E-2</v>
      </c>
      <c r="AZ9" t="s">
        <v>565</v>
      </c>
      <c r="BA9" s="27">
        <v>8.6246908883000004E-2</v>
      </c>
      <c r="BB9" t="s">
        <v>564</v>
      </c>
      <c r="BC9" s="27">
        <v>6.8378669710000006E-2</v>
      </c>
    </row>
    <row r="10" spans="1:55" x14ac:dyDescent="0.25">
      <c r="A10" t="str">
        <f t="shared" si="0"/>
        <v>CA</v>
      </c>
      <c r="B10" s="3" t="s">
        <v>264</v>
      </c>
      <c r="C10" s="16">
        <v>538054</v>
      </c>
      <c r="D10" s="16">
        <v>70557</v>
      </c>
      <c r="E10" s="16">
        <v>172336</v>
      </c>
      <c r="F10" s="16">
        <v>82455</v>
      </c>
      <c r="G10" s="27">
        <v>0.35035503210170499</v>
      </c>
      <c r="H10" s="27">
        <v>0.23600776677012911</v>
      </c>
      <c r="I10" s="27">
        <v>0.41363720112816588</v>
      </c>
      <c r="J10" s="27">
        <v>1.6865796448261689E-3</v>
      </c>
      <c r="K10" s="27">
        <v>0.24278243122581741</v>
      </c>
      <c r="L10" s="27">
        <v>0.11966211715350709</v>
      </c>
      <c r="M10" s="27">
        <v>0.15216066442734244</v>
      </c>
      <c r="N10" s="27">
        <v>0.4251172810635373</v>
      </c>
      <c r="O10" s="27">
        <v>6.0277506129795766E-2</v>
      </c>
      <c r="P10" s="27">
        <v>0.26409853026630953</v>
      </c>
      <c r="Q10" s="27">
        <v>8.6256501835395502E-2</v>
      </c>
      <c r="R10" s="27">
        <v>0</v>
      </c>
      <c r="S10" s="27">
        <v>1.6865796448261689E-3</v>
      </c>
      <c r="T10" s="27">
        <v>0.25567980498037046</v>
      </c>
      <c r="U10" s="27">
        <v>0.15381889819578498</v>
      </c>
      <c r="V10" s="27">
        <v>8.5703757245914655E-2</v>
      </c>
      <c r="W10" s="27">
        <v>0.1544425074762249</v>
      </c>
      <c r="X10" s="27">
        <v>0.43146675737347112</v>
      </c>
      <c r="Y10" s="27">
        <v>0.3612965403857874</v>
      </c>
      <c r="Z10" s="27">
        <v>0.20723670224074153</v>
      </c>
      <c r="AA10" s="27">
        <v>1.8736624289581474E-2</v>
      </c>
      <c r="AB10" s="27">
        <v>0.18120101478237455</v>
      </c>
      <c r="AC10" s="2">
        <v>18033.2</v>
      </c>
      <c r="AD10" t="s">
        <v>521</v>
      </c>
      <c r="AE10" s="27">
        <v>0.44351375484</v>
      </c>
      <c r="AF10" t="s">
        <v>522</v>
      </c>
      <c r="AG10" s="27">
        <v>0.38285357937999998</v>
      </c>
      <c r="AH10" t="s">
        <v>528</v>
      </c>
      <c r="AI10" s="27">
        <v>2.8813583344000002E-2</v>
      </c>
      <c r="AJ10" t="s">
        <v>509</v>
      </c>
      <c r="AK10" s="27">
        <v>0.16325623716999998</v>
      </c>
      <c r="AL10" t="s">
        <v>508</v>
      </c>
      <c r="AM10" s="27">
        <v>0.15993397804000001</v>
      </c>
      <c r="AN10" t="s">
        <v>511</v>
      </c>
      <c r="AO10" s="27">
        <v>0.12163277398</v>
      </c>
      <c r="AP10" t="s">
        <v>514</v>
      </c>
      <c r="AQ10" s="27">
        <v>0.11187760543</v>
      </c>
      <c r="AR10" t="s">
        <v>513</v>
      </c>
      <c r="AS10" s="27">
        <v>9.0526271240000011E-2</v>
      </c>
      <c r="AT10" t="s">
        <v>561</v>
      </c>
      <c r="AU10" s="27">
        <v>0.10941781575000001</v>
      </c>
      <c r="AV10" t="s">
        <v>563</v>
      </c>
      <c r="AW10" s="27">
        <v>0.10617938836</v>
      </c>
      <c r="AX10" t="s">
        <v>562</v>
      </c>
      <c r="AY10" s="27">
        <v>0.10297026800999999</v>
      </c>
      <c r="AZ10" t="s">
        <v>560</v>
      </c>
      <c r="BA10" s="27">
        <v>0.10261858358999999</v>
      </c>
      <c r="BB10" t="s">
        <v>567</v>
      </c>
      <c r="BC10" s="27">
        <v>8.5400700438000007E-2</v>
      </c>
    </row>
    <row r="11" spans="1:55" x14ac:dyDescent="0.25">
      <c r="A11" t="str">
        <f t="shared" si="0"/>
        <v>CA</v>
      </c>
      <c r="B11" s="3" t="s">
        <v>283</v>
      </c>
      <c r="C11" s="16">
        <v>400526</v>
      </c>
      <c r="D11" s="16">
        <v>104949</v>
      </c>
      <c r="E11" s="16">
        <v>325277</v>
      </c>
      <c r="F11" s="16">
        <v>182816</v>
      </c>
      <c r="G11" s="27">
        <v>0.40071844419670505</v>
      </c>
      <c r="H11" s="27">
        <v>0.28635813585646364</v>
      </c>
      <c r="I11" s="27">
        <v>0.31292341994683132</v>
      </c>
      <c r="J11" s="27">
        <v>6.2411266424644354E-3</v>
      </c>
      <c r="K11" s="27">
        <v>0.1765428922619558</v>
      </c>
      <c r="L11" s="27">
        <v>4.6898969975893053E-2</v>
      </c>
      <c r="M11" s="27">
        <v>7.8981219449446874E-2</v>
      </c>
      <c r="N11" s="27">
        <v>0.67864391275762515</v>
      </c>
      <c r="O11" s="27">
        <v>1.8933005555079135E-2</v>
      </c>
      <c r="P11" s="27">
        <v>0.35300955702293496</v>
      </c>
      <c r="Q11" s="27">
        <v>4.7708887173770115E-2</v>
      </c>
      <c r="R11" s="27">
        <v>3.8590172369436584E-3</v>
      </c>
      <c r="S11" s="27">
        <v>2.3821094055207766E-3</v>
      </c>
      <c r="T11" s="27">
        <v>0.27630563416516596</v>
      </c>
      <c r="U11" s="27">
        <v>9.7580729687753096E-2</v>
      </c>
      <c r="V11" s="27">
        <v>0.10288806944325339</v>
      </c>
      <c r="W11" s="27">
        <v>0.12250712250712251</v>
      </c>
      <c r="X11" s="27">
        <v>0.54539824105041501</v>
      </c>
      <c r="Y11" s="27">
        <v>0.37012263099219622</v>
      </c>
      <c r="Z11" s="27">
        <v>8.4479127957388822E-2</v>
      </c>
      <c r="AA11" s="27">
        <v>2.8337573488075161E-2</v>
      </c>
      <c r="AB11" s="27">
        <v>0.38464396992825084</v>
      </c>
      <c r="AC11" s="2">
        <v>18438.400000000001</v>
      </c>
      <c r="AD11" t="s">
        <v>522</v>
      </c>
      <c r="AE11" s="27">
        <v>0.50246310113000003</v>
      </c>
      <c r="AF11" t="s">
        <v>521</v>
      </c>
      <c r="AG11" s="27">
        <v>0.40766467521999999</v>
      </c>
      <c r="AH11" t="s">
        <v>529</v>
      </c>
      <c r="AI11" s="27">
        <v>2.6012634708000002E-2</v>
      </c>
      <c r="AJ11" t="s">
        <v>515</v>
      </c>
      <c r="AK11" s="27">
        <v>0.24862176912</v>
      </c>
      <c r="AL11" t="s">
        <v>509</v>
      </c>
      <c r="AM11" s="27">
        <v>0.15387705349</v>
      </c>
      <c r="AN11" t="s">
        <v>508</v>
      </c>
      <c r="AO11" s="27">
        <v>0.12207385655</v>
      </c>
      <c r="AP11" t="s">
        <v>511</v>
      </c>
      <c r="AQ11" s="27">
        <v>7.8718453056999996E-2</v>
      </c>
      <c r="AR11" t="s">
        <v>512</v>
      </c>
      <c r="AS11" s="27">
        <v>6.7844973266000003E-2</v>
      </c>
      <c r="AT11" t="s">
        <v>568</v>
      </c>
      <c r="AU11" s="27">
        <v>0.15888983154</v>
      </c>
      <c r="AV11" t="s">
        <v>563</v>
      </c>
      <c r="AW11" s="27">
        <v>0.11669292611</v>
      </c>
      <c r="AX11" t="s">
        <v>561</v>
      </c>
      <c r="AY11" s="27">
        <v>9.6261059265999996E-2</v>
      </c>
      <c r="AZ11" t="s">
        <v>560</v>
      </c>
      <c r="BA11" s="27">
        <v>9.1362663112000003E-2</v>
      </c>
      <c r="BB11" t="s">
        <v>565</v>
      </c>
      <c r="BC11" s="27">
        <v>8.5908778734000005E-2</v>
      </c>
    </row>
    <row r="12" spans="1:55" x14ac:dyDescent="0.25">
      <c r="A12" t="str">
        <f t="shared" si="0"/>
        <v>CA</v>
      </c>
      <c r="B12" s="3" t="s">
        <v>299</v>
      </c>
      <c r="C12" s="16">
        <v>334157</v>
      </c>
      <c r="D12" s="16">
        <v>93970</v>
      </c>
      <c r="E12" s="16">
        <v>296009</v>
      </c>
      <c r="F12" s="16">
        <v>162204</v>
      </c>
      <c r="G12" s="27">
        <v>0.465957220389486</v>
      </c>
      <c r="H12" s="27">
        <v>0.26274342875385759</v>
      </c>
      <c r="I12" s="27">
        <v>0.27129935085665641</v>
      </c>
      <c r="J12" s="27">
        <v>3.2563584122592315E-3</v>
      </c>
      <c r="K12" s="27">
        <v>0.22244333297861019</v>
      </c>
      <c r="L12" s="27">
        <v>4.8707034159838243E-2</v>
      </c>
      <c r="M12" s="27">
        <v>4.8707034159838243E-2</v>
      </c>
      <c r="N12" s="27">
        <v>0.66160476747898267</v>
      </c>
      <c r="O12" s="27">
        <v>1.8537831222730658E-2</v>
      </c>
      <c r="P12" s="27">
        <v>0.43379802064488665</v>
      </c>
      <c r="Q12" s="27">
        <v>3.215919974459934E-2</v>
      </c>
      <c r="R12" s="27">
        <v>3.2563584122592315E-3</v>
      </c>
      <c r="S12" s="27">
        <v>0</v>
      </c>
      <c r="T12" s="27">
        <v>0.2459614770671491</v>
      </c>
      <c r="U12" s="27">
        <v>9.7690752367776953E-2</v>
      </c>
      <c r="V12" s="27">
        <v>7.8759178461211027E-2</v>
      </c>
      <c r="W12" s="27">
        <v>0.11163137171437693</v>
      </c>
      <c r="X12" s="27">
        <v>0.62400766201979352</v>
      </c>
      <c r="Y12" s="27">
        <v>0.30876875598595294</v>
      </c>
      <c r="Z12" s="27">
        <v>6.722358199425349E-2</v>
      </c>
      <c r="AA12" s="27">
        <v>3.8427157603490476E-2</v>
      </c>
      <c r="AB12" s="27">
        <v>0.32725337873789506</v>
      </c>
      <c r="AC12" s="2">
        <v>23538.1</v>
      </c>
      <c r="AD12" t="s">
        <v>522</v>
      </c>
      <c r="AE12" s="27">
        <v>0.52515696498999997</v>
      </c>
      <c r="AF12" t="s">
        <v>521</v>
      </c>
      <c r="AG12" s="27">
        <v>0.42096413749</v>
      </c>
      <c r="AH12" t="s">
        <v>528</v>
      </c>
      <c r="AI12" s="27">
        <v>2.3294668510999997E-2</v>
      </c>
      <c r="AJ12" t="s">
        <v>515</v>
      </c>
      <c r="AK12" s="27">
        <v>0.24440720689999998</v>
      </c>
      <c r="AL12" t="s">
        <v>509</v>
      </c>
      <c r="AM12" s="27">
        <v>0.13876715075000001</v>
      </c>
      <c r="AN12" t="s">
        <v>511</v>
      </c>
      <c r="AO12" s="27">
        <v>8.9642233106999994E-2</v>
      </c>
      <c r="AP12" t="s">
        <v>508</v>
      </c>
      <c r="AQ12" s="27">
        <v>8.7780355762000009E-2</v>
      </c>
      <c r="AR12" t="s">
        <v>513</v>
      </c>
      <c r="AS12" s="27">
        <v>7.6208071954000006E-2</v>
      </c>
      <c r="AT12" t="s">
        <v>568</v>
      </c>
      <c r="AU12" s="27">
        <v>0.17465277378999999</v>
      </c>
      <c r="AV12" t="s">
        <v>563</v>
      </c>
      <c r="AW12" s="27">
        <v>0.12618470480999999</v>
      </c>
      <c r="AX12" t="s">
        <v>560</v>
      </c>
      <c r="AY12" s="27">
        <v>9.6729353108000002E-2</v>
      </c>
      <c r="AZ12" t="s">
        <v>561</v>
      </c>
      <c r="BA12" s="27">
        <v>9.3282939101999987E-2</v>
      </c>
      <c r="BB12" t="s">
        <v>566</v>
      </c>
      <c r="BC12" s="27">
        <v>6.8020724436000005E-2</v>
      </c>
    </row>
    <row r="13" spans="1:55" x14ac:dyDescent="0.25">
      <c r="A13" t="str">
        <f t="shared" si="0"/>
        <v>CA</v>
      </c>
      <c r="B13" s="3" t="s">
        <v>304</v>
      </c>
      <c r="C13" s="16">
        <v>4698521</v>
      </c>
      <c r="D13" s="16">
        <v>863045</v>
      </c>
      <c r="E13" s="16">
        <v>2378572</v>
      </c>
      <c r="F13" s="16">
        <v>1212581</v>
      </c>
      <c r="G13" s="27">
        <v>0.40476104953971115</v>
      </c>
      <c r="H13" s="27">
        <v>0.21679054973958484</v>
      </c>
      <c r="I13" s="27">
        <v>0.37844840072070401</v>
      </c>
      <c r="J13" s="27">
        <v>3.4667948948200848E-3</v>
      </c>
      <c r="K13" s="27">
        <v>0.14047007977567796</v>
      </c>
      <c r="L13" s="27">
        <v>7.653830333296642E-2</v>
      </c>
      <c r="M13" s="27">
        <v>0.11556060228609169</v>
      </c>
      <c r="N13" s="27">
        <v>0.64469060130120681</v>
      </c>
      <c r="O13" s="27">
        <v>2.2740413304057145E-2</v>
      </c>
      <c r="P13" s="27">
        <v>0.32948108151950362</v>
      </c>
      <c r="Q13" s="27">
        <v>7.5279968020207519E-2</v>
      </c>
      <c r="R13" s="27">
        <v>2.4737991645858558E-3</v>
      </c>
      <c r="S13" s="27">
        <v>9.9299573023422876E-4</v>
      </c>
      <c r="T13" s="27">
        <v>0.23043294382100585</v>
      </c>
      <c r="U13" s="27">
        <v>0.14020242281688672</v>
      </c>
      <c r="V13" s="27">
        <v>8.5114912895619579E-2</v>
      </c>
      <c r="W13" s="27">
        <v>0.13948867092677669</v>
      </c>
      <c r="X13" s="27">
        <v>0.55293408802553745</v>
      </c>
      <c r="Y13" s="27">
        <v>0.28489939690282662</v>
      </c>
      <c r="Z13" s="27">
        <v>0.1621665150716359</v>
      </c>
      <c r="AA13" s="27">
        <v>1.4966774617777751E-2</v>
      </c>
      <c r="AB13" s="27">
        <v>0.21422753158873523</v>
      </c>
      <c r="AC13" s="2">
        <v>18235.7</v>
      </c>
      <c r="AD13" t="s">
        <v>522</v>
      </c>
      <c r="AE13" s="27">
        <v>0.57685752190999995</v>
      </c>
      <c r="AF13" t="s">
        <v>521</v>
      </c>
      <c r="AG13" s="27">
        <v>0.27837945877999998</v>
      </c>
      <c r="AH13" t="s">
        <v>527</v>
      </c>
      <c r="AI13" s="27">
        <v>3.5709609580000003E-2</v>
      </c>
      <c r="AJ13" t="s">
        <v>509</v>
      </c>
      <c r="AK13" s="27">
        <v>0.15518606198000001</v>
      </c>
      <c r="AL13" t="s">
        <v>508</v>
      </c>
      <c r="AM13" s="27">
        <v>0.13689370841000001</v>
      </c>
      <c r="AN13" t="s">
        <v>511</v>
      </c>
      <c r="AO13" s="27">
        <v>0.11660094880000001</v>
      </c>
      <c r="AP13" t="s">
        <v>512</v>
      </c>
      <c r="AQ13" s="27">
        <v>0.10182700027</v>
      </c>
      <c r="AR13" t="s">
        <v>514</v>
      </c>
      <c r="AS13" s="27">
        <v>9.7705120778999996E-2</v>
      </c>
      <c r="AT13" t="s">
        <v>563</v>
      </c>
      <c r="AU13" s="27">
        <v>0.11390432341000001</v>
      </c>
      <c r="AV13" t="s">
        <v>560</v>
      </c>
      <c r="AW13" s="27">
        <v>0.11256552855</v>
      </c>
      <c r="AX13" t="s">
        <v>561</v>
      </c>
      <c r="AY13" s="27">
        <v>0.10872094165</v>
      </c>
      <c r="AZ13" t="s">
        <v>562</v>
      </c>
      <c r="BA13" s="27">
        <v>8.7901515745999997E-2</v>
      </c>
      <c r="BB13" t="s">
        <v>565</v>
      </c>
      <c r="BC13" s="27">
        <v>8.6171267571999999E-2</v>
      </c>
    </row>
    <row r="14" spans="1:55" x14ac:dyDescent="0.25">
      <c r="A14" t="str">
        <f t="shared" si="0"/>
        <v>CA</v>
      </c>
      <c r="B14" s="3" t="s">
        <v>325</v>
      </c>
      <c r="C14" s="16">
        <v>1500856</v>
      </c>
      <c r="D14" s="16">
        <v>223328</v>
      </c>
      <c r="E14" s="16">
        <v>625533</v>
      </c>
      <c r="F14" s="16">
        <v>318795</v>
      </c>
      <c r="G14" s="27">
        <v>0.44077321249462675</v>
      </c>
      <c r="H14" s="27">
        <v>0.17926099727754694</v>
      </c>
      <c r="I14" s="27">
        <v>0.37996579022782634</v>
      </c>
      <c r="J14" s="27">
        <v>1.9612408654535035E-3</v>
      </c>
      <c r="K14" s="27">
        <v>0.25491205760137553</v>
      </c>
      <c r="L14" s="27">
        <v>2.3705043702536181E-2</v>
      </c>
      <c r="M14" s="27">
        <v>0.19138218226106893</v>
      </c>
      <c r="N14" s="27">
        <v>0.50956888522710986</v>
      </c>
      <c r="O14" s="27">
        <v>2.0431831207909444E-2</v>
      </c>
      <c r="P14" s="27">
        <v>0.36505498638773465</v>
      </c>
      <c r="Q14" s="27">
        <v>7.5718226106892106E-2</v>
      </c>
      <c r="R14" s="27">
        <v>1.2045063762716722E-3</v>
      </c>
      <c r="S14" s="27">
        <v>7.5673448918183123E-4</v>
      </c>
      <c r="T14" s="27">
        <v>0.20974978506949421</v>
      </c>
      <c r="U14" s="27">
        <v>0.14116904284281415</v>
      </c>
      <c r="V14" s="27">
        <v>5.919992119214787E-2</v>
      </c>
      <c r="W14" s="27">
        <v>0.14910803840091705</v>
      </c>
      <c r="X14" s="27">
        <v>0.45843781344032097</v>
      </c>
      <c r="Y14" s="27">
        <v>0.31773445336008022</v>
      </c>
      <c r="Z14" s="27">
        <v>0.22382773319959878</v>
      </c>
      <c r="AA14" s="27">
        <v>2.6387197306204327E-2</v>
      </c>
      <c r="AB14" s="27">
        <v>0.21362301189282132</v>
      </c>
      <c r="AC14" s="2">
        <v>19451.5</v>
      </c>
      <c r="AD14" t="s">
        <v>522</v>
      </c>
      <c r="AE14" s="27">
        <v>0.44078664564999998</v>
      </c>
      <c r="AF14" t="s">
        <v>521</v>
      </c>
      <c r="AG14" s="27">
        <v>0.35322485313000002</v>
      </c>
      <c r="AH14" t="s">
        <v>524</v>
      </c>
      <c r="AI14" s="27">
        <v>8.5734883220999994E-2</v>
      </c>
      <c r="AJ14" t="s">
        <v>509</v>
      </c>
      <c r="AK14" s="27">
        <v>0.17746603113999998</v>
      </c>
      <c r="AL14" t="s">
        <v>508</v>
      </c>
      <c r="AM14" s="27">
        <v>0.12398248166</v>
      </c>
      <c r="AN14" t="s">
        <v>512</v>
      </c>
      <c r="AO14" s="27">
        <v>0.10105543347</v>
      </c>
      <c r="AP14" t="s">
        <v>511</v>
      </c>
      <c r="AQ14" s="27">
        <v>9.5221145810999996E-2</v>
      </c>
      <c r="AR14" t="s">
        <v>510</v>
      </c>
      <c r="AS14" s="27">
        <v>8.0395555418000003E-2</v>
      </c>
      <c r="AT14" t="s">
        <v>560</v>
      </c>
      <c r="AU14" s="27">
        <v>0.12427427546</v>
      </c>
      <c r="AV14" t="s">
        <v>561</v>
      </c>
      <c r="AW14" s="27">
        <v>0.11812835109</v>
      </c>
      <c r="AX14" t="s">
        <v>565</v>
      </c>
      <c r="AY14" s="27">
        <v>9.615702576900001E-2</v>
      </c>
      <c r="AZ14" t="s">
        <v>562</v>
      </c>
      <c r="BA14" s="27">
        <v>9.5977513759000002E-2</v>
      </c>
      <c r="BB14" t="s">
        <v>563</v>
      </c>
      <c r="BC14" s="27">
        <v>8.8475801309000013E-2</v>
      </c>
    </row>
    <row r="15" spans="1:55" x14ac:dyDescent="0.25">
      <c r="A15" t="str">
        <f t="shared" si="0"/>
        <v>CA</v>
      </c>
      <c r="B15" s="3" t="s">
        <v>335</v>
      </c>
      <c r="C15" s="16">
        <v>1021078</v>
      </c>
      <c r="D15" s="16">
        <v>200732</v>
      </c>
      <c r="E15" s="16">
        <v>596561</v>
      </c>
      <c r="F15" s="16">
        <v>318677</v>
      </c>
      <c r="G15" s="27">
        <v>0.45771476396389216</v>
      </c>
      <c r="H15" s="27">
        <v>0.17762987465874897</v>
      </c>
      <c r="I15" s="27">
        <v>0.36465536137735888</v>
      </c>
      <c r="J15" s="27">
        <v>3.367674312018014E-3</v>
      </c>
      <c r="K15" s="27">
        <v>0.24697108582587729</v>
      </c>
      <c r="L15" s="27">
        <v>6.0070143275611262E-2</v>
      </c>
      <c r="M15" s="27">
        <v>5.1825319331247635E-2</v>
      </c>
      <c r="N15" s="27">
        <v>0.61056034912221269</v>
      </c>
      <c r="O15" s="27">
        <v>3.0573102445051112E-2</v>
      </c>
      <c r="P15" s="27">
        <v>0.35719267481019468</v>
      </c>
      <c r="Q15" s="27">
        <v>0.10052208915369747</v>
      </c>
      <c r="R15" s="27">
        <v>2.1272143953131538E-3</v>
      </c>
      <c r="S15" s="27">
        <v>1.2404599167048602E-3</v>
      </c>
      <c r="T15" s="27">
        <v>0.20346033517326584</v>
      </c>
      <c r="U15" s="27">
        <v>0.12832034752804736</v>
      </c>
      <c r="V15" s="27">
        <v>8.2243987007552352E-2</v>
      </c>
      <c r="W15" s="27">
        <v>0.12826056632724228</v>
      </c>
      <c r="X15" s="27">
        <v>0.56572444851842252</v>
      </c>
      <c r="Y15" s="27">
        <v>0.31853416495626008</v>
      </c>
      <c r="Z15" s="27">
        <v>0.11574138652531733</v>
      </c>
      <c r="AA15" s="27">
        <v>3.5181236673773986E-2</v>
      </c>
      <c r="AB15" s="27">
        <v>0.19531514656357732</v>
      </c>
      <c r="AC15" s="2">
        <v>19451.5</v>
      </c>
      <c r="AD15" t="s">
        <v>522</v>
      </c>
      <c r="AE15" s="27">
        <v>0.49158579599000002</v>
      </c>
      <c r="AF15" t="s">
        <v>521</v>
      </c>
      <c r="AG15" s="27">
        <v>0.44869776618000001</v>
      </c>
      <c r="AH15" t="s">
        <v>528</v>
      </c>
      <c r="AI15" s="27">
        <v>1.1826714225999999E-2</v>
      </c>
      <c r="AJ15" t="s">
        <v>509</v>
      </c>
      <c r="AK15" s="27">
        <v>0.16992593824999999</v>
      </c>
      <c r="AL15" t="s">
        <v>511</v>
      </c>
      <c r="AM15" s="27">
        <v>0.13782141966</v>
      </c>
      <c r="AN15" t="s">
        <v>508</v>
      </c>
      <c r="AO15" s="27">
        <v>0.11452109512</v>
      </c>
      <c r="AP15" t="s">
        <v>514</v>
      </c>
      <c r="AQ15" s="27">
        <v>9.7595073645999994E-2</v>
      </c>
      <c r="AR15" t="s">
        <v>510</v>
      </c>
      <c r="AS15" s="27">
        <v>9.1811600233000001E-2</v>
      </c>
      <c r="AT15" t="s">
        <v>560</v>
      </c>
      <c r="AU15" s="27">
        <v>0.11903346448</v>
      </c>
      <c r="AV15" t="s">
        <v>563</v>
      </c>
      <c r="AW15" s="27">
        <v>0.11616909508000001</v>
      </c>
      <c r="AX15" t="s">
        <v>561</v>
      </c>
      <c r="AY15" s="27">
        <v>0.10773812097</v>
      </c>
      <c r="AZ15" t="s">
        <v>565</v>
      </c>
      <c r="BA15" s="27">
        <v>9.3502745471000001E-2</v>
      </c>
      <c r="BB15" t="s">
        <v>566</v>
      </c>
      <c r="BC15" s="27">
        <v>8.3601755372E-2</v>
      </c>
    </row>
    <row r="16" spans="1:55" x14ac:dyDescent="0.25">
      <c r="A16" t="str">
        <f t="shared" si="0"/>
        <v>CA</v>
      </c>
      <c r="B16" s="3" t="s">
        <v>336</v>
      </c>
      <c r="C16" s="16">
        <v>692000</v>
      </c>
      <c r="D16" s="16">
        <v>122221</v>
      </c>
      <c r="E16" s="16">
        <v>343246</v>
      </c>
      <c r="F16" s="16">
        <v>175773</v>
      </c>
      <c r="G16" s="27">
        <v>0.41595143224159514</v>
      </c>
      <c r="H16" s="27">
        <v>0.21898037162189804</v>
      </c>
      <c r="I16" s="27">
        <v>0.36506819613650682</v>
      </c>
      <c r="J16" s="27">
        <v>1.415468700141547E-3</v>
      </c>
      <c r="K16" s="27">
        <v>0.34080886263408089</v>
      </c>
      <c r="L16" s="27">
        <v>0.10836108361083611</v>
      </c>
      <c r="M16" s="27">
        <v>0.18818370001881837</v>
      </c>
      <c r="N16" s="27">
        <v>0.30058664223005865</v>
      </c>
      <c r="O16" s="27">
        <v>6.205971150620597E-2</v>
      </c>
      <c r="P16" s="27">
        <v>0.34669164873466918</v>
      </c>
      <c r="Q16" s="27">
        <v>6.9259783506925979E-2</v>
      </c>
      <c r="R16" s="27">
        <v>7.5273480007527352E-4</v>
      </c>
      <c r="S16" s="27">
        <v>6.6273390006627334E-4</v>
      </c>
      <c r="T16" s="27">
        <v>0.21945492182194548</v>
      </c>
      <c r="U16" s="27">
        <v>0.13221132211322112</v>
      </c>
      <c r="V16" s="27">
        <v>7.8431693407843173E-2</v>
      </c>
      <c r="W16" s="27">
        <v>0.15395063041539506</v>
      </c>
      <c r="X16" s="27">
        <v>0.41841418414184139</v>
      </c>
      <c r="Y16" s="27">
        <v>0.4174078104417408</v>
      </c>
      <c r="Z16" s="27">
        <v>0.1641780054164178</v>
      </c>
      <c r="AA16" s="27">
        <v>3.9976763403997674E-2</v>
      </c>
      <c r="AB16" s="27">
        <v>0.27886369772788638</v>
      </c>
      <c r="AC16" s="2">
        <v>18235.7</v>
      </c>
      <c r="AD16" t="s">
        <v>521</v>
      </c>
      <c r="AE16" s="27">
        <v>0.53971085164999999</v>
      </c>
      <c r="AF16" t="s">
        <v>522</v>
      </c>
      <c r="AG16" s="27">
        <v>0.21317122262000002</v>
      </c>
      <c r="AH16" t="s">
        <v>529</v>
      </c>
      <c r="AI16" s="27">
        <v>3.8013107403999997E-2</v>
      </c>
      <c r="AJ16" t="s">
        <v>509</v>
      </c>
      <c r="AK16" s="27">
        <v>0.15996328544000002</v>
      </c>
      <c r="AL16" t="s">
        <v>508</v>
      </c>
      <c r="AM16" s="27">
        <v>0.14587662378999999</v>
      </c>
      <c r="AN16" t="s">
        <v>511</v>
      </c>
      <c r="AO16" s="27">
        <v>0.12016368573</v>
      </c>
      <c r="AP16" t="s">
        <v>514</v>
      </c>
      <c r="AQ16" s="27">
        <v>8.8433639713000001E-2</v>
      </c>
      <c r="AR16" t="s">
        <v>510</v>
      </c>
      <c r="AS16" s="27">
        <v>8.3155922135000004E-2</v>
      </c>
      <c r="AT16" t="s">
        <v>563</v>
      </c>
      <c r="AU16" s="27">
        <v>0.12525324236999999</v>
      </c>
      <c r="AV16" t="s">
        <v>560</v>
      </c>
      <c r="AW16" s="27">
        <v>0.12043081505</v>
      </c>
      <c r="AX16" t="s">
        <v>561</v>
      </c>
      <c r="AY16" s="27">
        <v>0.1099288324</v>
      </c>
      <c r="AZ16" t="s">
        <v>565</v>
      </c>
      <c r="BA16" s="27">
        <v>8.1427161434000001E-2</v>
      </c>
      <c r="BB16" t="s">
        <v>564</v>
      </c>
      <c r="BC16" s="27">
        <v>7.9583037523E-2</v>
      </c>
    </row>
    <row r="17" spans="1:55" x14ac:dyDescent="0.25">
      <c r="A17" t="str">
        <f t="shared" si="0"/>
        <v>CA</v>
      </c>
      <c r="B17" s="3" t="s">
        <v>338</v>
      </c>
      <c r="C17" s="16">
        <v>881646</v>
      </c>
      <c r="D17" s="16">
        <v>198389</v>
      </c>
      <c r="E17" s="16">
        <v>605854</v>
      </c>
      <c r="F17" s="16">
        <v>327284</v>
      </c>
      <c r="G17" s="27">
        <v>0.44586645428930033</v>
      </c>
      <c r="H17" s="27">
        <v>0.23396962533204965</v>
      </c>
      <c r="I17" s="27">
        <v>0.32016392037865005</v>
      </c>
      <c r="J17" s="27">
        <v>2.6664784841901519E-3</v>
      </c>
      <c r="K17" s="27">
        <v>0.19066077252267011</v>
      </c>
      <c r="L17" s="27">
        <v>8.7918180947532371E-2</v>
      </c>
      <c r="M17" s="27">
        <v>4.3883481443023557E-2</v>
      </c>
      <c r="N17" s="27">
        <v>0.65041912606041663</v>
      </c>
      <c r="O17" s="27">
        <v>2.711843902635731E-2</v>
      </c>
      <c r="P17" s="27">
        <v>0.37132603118116425</v>
      </c>
      <c r="Q17" s="27">
        <v>7.4540423108136036E-2</v>
      </c>
      <c r="R17" s="27">
        <v>1.5121806148526379E-3</v>
      </c>
      <c r="S17" s="27">
        <v>1.1542978693375137E-3</v>
      </c>
      <c r="T17" s="27">
        <v>0.25677330900402745</v>
      </c>
      <c r="U17" s="27">
        <v>9.5186729102924056E-2</v>
      </c>
      <c r="V17" s="27">
        <v>9.3684629692170437E-2</v>
      </c>
      <c r="W17" s="27">
        <v>0.10848887791157776</v>
      </c>
      <c r="X17" s="27">
        <v>0.55744522125722695</v>
      </c>
      <c r="Y17" s="27">
        <v>0.32719556023771479</v>
      </c>
      <c r="Z17" s="27">
        <v>0.11535921850505824</v>
      </c>
      <c r="AA17" s="27">
        <v>3.6246969338017736E-2</v>
      </c>
      <c r="AB17" s="27">
        <v>0.28569124296205939</v>
      </c>
      <c r="AC17" s="2">
        <v>20464.599999999999</v>
      </c>
      <c r="AD17" t="s">
        <v>522</v>
      </c>
      <c r="AE17" s="27">
        <v>0.49574825216999996</v>
      </c>
      <c r="AF17" t="s">
        <v>521</v>
      </c>
      <c r="AG17" s="27">
        <v>0.45361385964000001</v>
      </c>
      <c r="AH17" t="s">
        <v>527</v>
      </c>
      <c r="AI17" s="27">
        <v>1.2087363714999999E-2</v>
      </c>
      <c r="AJ17" t="s">
        <v>509</v>
      </c>
      <c r="AK17" s="27">
        <v>0.19035206255999998</v>
      </c>
      <c r="AL17" t="s">
        <v>514</v>
      </c>
      <c r="AM17" s="27">
        <v>0.14994842598999999</v>
      </c>
      <c r="AN17" t="s">
        <v>511</v>
      </c>
      <c r="AO17" s="27">
        <v>0.11856424362000001</v>
      </c>
      <c r="AP17" t="s">
        <v>508</v>
      </c>
      <c r="AQ17" s="27">
        <v>0.1087771763</v>
      </c>
      <c r="AR17" t="s">
        <v>510</v>
      </c>
      <c r="AS17" s="27">
        <v>7.7337022140999995E-2</v>
      </c>
      <c r="AT17" t="s">
        <v>563</v>
      </c>
      <c r="AU17" s="27">
        <v>0.14941639674999999</v>
      </c>
      <c r="AV17" t="s">
        <v>560</v>
      </c>
      <c r="AW17" s="27">
        <v>0.12119503038</v>
      </c>
      <c r="AX17" t="s">
        <v>561</v>
      </c>
      <c r="AY17" s="27">
        <v>0.11574842483999999</v>
      </c>
      <c r="AZ17" t="s">
        <v>565</v>
      </c>
      <c r="BA17" s="27">
        <v>7.7428815444000001E-2</v>
      </c>
      <c r="BB17" t="s">
        <v>566</v>
      </c>
      <c r="BC17" s="27">
        <v>7.0478216263999999E-2</v>
      </c>
    </row>
    <row r="18" spans="1:55" x14ac:dyDescent="0.25">
      <c r="A18" t="str">
        <f t="shared" si="0"/>
        <v>CA</v>
      </c>
      <c r="B18" s="3" t="s">
        <v>339</v>
      </c>
      <c r="C18" s="16">
        <v>1557857</v>
      </c>
      <c r="D18" s="16">
        <v>242013</v>
      </c>
      <c r="E18" s="16">
        <v>664365</v>
      </c>
      <c r="F18" s="16">
        <v>337593</v>
      </c>
      <c r="G18" s="27">
        <v>0.41640325106502546</v>
      </c>
      <c r="H18" s="27">
        <v>0.2182899265741923</v>
      </c>
      <c r="I18" s="27">
        <v>0.36530682236078227</v>
      </c>
      <c r="J18" s="27">
        <v>2.2850012189427841E-3</v>
      </c>
      <c r="K18" s="27">
        <v>0.30633065165920836</v>
      </c>
      <c r="L18" s="27">
        <v>6.4339518951461283E-2</v>
      </c>
      <c r="M18" s="27">
        <v>9.3771822174841854E-2</v>
      </c>
      <c r="N18" s="27">
        <v>0.50390681492316525</v>
      </c>
      <c r="O18" s="27">
        <v>3.1651192291323196E-2</v>
      </c>
      <c r="P18" s="27">
        <v>0.34578720977798716</v>
      </c>
      <c r="Q18" s="27">
        <v>7.06160412870383E-2</v>
      </c>
      <c r="R18" s="27">
        <v>2.2850012189427841E-3</v>
      </c>
      <c r="S18" s="27">
        <v>0</v>
      </c>
      <c r="T18" s="27">
        <v>0.22579778772214715</v>
      </c>
      <c r="U18" s="27">
        <v>0.13169127278286705</v>
      </c>
      <c r="V18" s="27">
        <v>7.3223339242106833E-2</v>
      </c>
      <c r="W18" s="27">
        <v>0.15288434918785354</v>
      </c>
      <c r="X18" s="27">
        <v>0.46222723572700641</v>
      </c>
      <c r="Y18" s="27">
        <v>0.34453521091842176</v>
      </c>
      <c r="Z18" s="27">
        <v>0.19323755335457185</v>
      </c>
      <c r="AA18" s="27">
        <v>5.1852586431307413E-2</v>
      </c>
      <c r="AB18" s="27">
        <v>0.22215748740770125</v>
      </c>
      <c r="AC18" s="2">
        <v>18235.7</v>
      </c>
      <c r="AD18" t="s">
        <v>521</v>
      </c>
      <c r="AE18" s="27">
        <v>0.46324784205999997</v>
      </c>
      <c r="AF18" t="s">
        <v>522</v>
      </c>
      <c r="AG18" s="27">
        <v>0.42064269274999999</v>
      </c>
      <c r="AH18" t="s">
        <v>528</v>
      </c>
      <c r="AI18" s="27">
        <v>2.1854197915000002E-2</v>
      </c>
      <c r="AJ18" t="s">
        <v>509</v>
      </c>
      <c r="AK18" s="27">
        <v>0.18620290644000001</v>
      </c>
      <c r="AL18" t="s">
        <v>508</v>
      </c>
      <c r="AM18" s="27">
        <v>0.14448490623999999</v>
      </c>
      <c r="AN18" t="s">
        <v>511</v>
      </c>
      <c r="AO18" s="27">
        <v>0.10880441070999999</v>
      </c>
      <c r="AP18" t="s">
        <v>512</v>
      </c>
      <c r="AQ18" s="27">
        <v>0.10525814246</v>
      </c>
      <c r="AR18" t="s">
        <v>514</v>
      </c>
      <c r="AS18" s="27">
        <v>7.4961712555000004E-2</v>
      </c>
      <c r="AT18" t="s">
        <v>560</v>
      </c>
      <c r="AU18" s="27">
        <v>0.11154913380000001</v>
      </c>
      <c r="AV18" t="s">
        <v>561</v>
      </c>
      <c r="AW18" s="27">
        <v>0.11126599206</v>
      </c>
      <c r="AX18" t="s">
        <v>565</v>
      </c>
      <c r="AY18" s="27">
        <v>9.8054162836999997E-2</v>
      </c>
      <c r="AZ18" t="s">
        <v>562</v>
      </c>
      <c r="BA18" s="27">
        <v>9.0126194095999992E-2</v>
      </c>
      <c r="BB18" t="s">
        <v>563</v>
      </c>
      <c r="BC18" s="27">
        <v>8.5861643877000002E-2</v>
      </c>
    </row>
    <row r="19" spans="1:55" x14ac:dyDescent="0.25">
      <c r="A19" t="str">
        <f t="shared" si="0"/>
        <v>CA</v>
      </c>
      <c r="B19" s="3" t="s">
        <v>340</v>
      </c>
      <c r="C19" s="16">
        <v>497217</v>
      </c>
      <c r="D19" s="16">
        <v>41396</v>
      </c>
      <c r="E19" s="16">
        <v>91962</v>
      </c>
      <c r="F19" s="16">
        <v>38607</v>
      </c>
      <c r="G19" s="27">
        <v>0.33969465648854963</v>
      </c>
      <c r="H19" s="27">
        <v>0.16421876509807712</v>
      </c>
      <c r="I19" s="27">
        <v>0.49608657841337328</v>
      </c>
      <c r="J19" s="27">
        <v>0</v>
      </c>
      <c r="K19" s="27">
        <v>0.23258285824717365</v>
      </c>
      <c r="L19" s="27">
        <v>9.7521499661803068E-2</v>
      </c>
      <c r="M19" s="27">
        <v>0.42690114986955263</v>
      </c>
      <c r="N19" s="27">
        <v>0.21441685186974588</v>
      </c>
      <c r="O19" s="27">
        <v>2.8577640351724803E-2</v>
      </c>
      <c r="P19" s="27">
        <v>0.2681176925306793</v>
      </c>
      <c r="Q19" s="27">
        <v>7.1576963957870332E-2</v>
      </c>
      <c r="R19" s="27">
        <v>0</v>
      </c>
      <c r="S19" s="27">
        <v>0</v>
      </c>
      <c r="T19" s="27">
        <v>0.16595806358102233</v>
      </c>
      <c r="U19" s="27">
        <v>0.21823364576287563</v>
      </c>
      <c r="V19" s="27">
        <v>3.4616871195284567E-2</v>
      </c>
      <c r="W19" s="27">
        <v>0.24149676297226785</v>
      </c>
      <c r="X19" s="27">
        <v>0.44057396849937192</v>
      </c>
      <c r="Y19" s="27">
        <v>0.232921055174413</v>
      </c>
      <c r="Z19" s="27">
        <v>0.32650497632621511</v>
      </c>
      <c r="AA19" s="27">
        <v>4.7081843656391925E-2</v>
      </c>
      <c r="AB19" s="27">
        <v>0.20178278094501884</v>
      </c>
      <c r="AC19" s="2">
        <v>13608.1</v>
      </c>
      <c r="AD19" t="s">
        <v>521</v>
      </c>
      <c r="AE19" s="27">
        <v>0.43815827616000003</v>
      </c>
      <c r="AF19" t="s">
        <v>527</v>
      </c>
      <c r="AG19" s="27">
        <v>0.24782587689999999</v>
      </c>
      <c r="AH19" t="s">
        <v>522</v>
      </c>
      <c r="AI19" s="27">
        <v>0.14250169098000001</v>
      </c>
      <c r="AJ19" t="s">
        <v>509</v>
      </c>
      <c r="AK19" s="27">
        <v>0.17448967824</v>
      </c>
      <c r="AL19" t="s">
        <v>508</v>
      </c>
      <c r="AM19" s="27">
        <v>0.15515319262999999</v>
      </c>
      <c r="AN19" t="s">
        <v>516</v>
      </c>
      <c r="AO19" s="27">
        <v>0.11747972168000001</v>
      </c>
      <c r="AP19" t="s">
        <v>512</v>
      </c>
      <c r="AQ19" s="27">
        <v>0.11382770152999999</v>
      </c>
      <c r="AR19" t="s">
        <v>510</v>
      </c>
      <c r="AS19" s="27">
        <v>7.4385883981000003E-2</v>
      </c>
      <c r="AT19" t="s">
        <v>560</v>
      </c>
      <c r="AU19" s="27">
        <v>0.11230051079</v>
      </c>
      <c r="AV19" t="s">
        <v>565</v>
      </c>
      <c r="AW19" s="27">
        <v>0.10631277953</v>
      </c>
      <c r="AX19" t="s">
        <v>563</v>
      </c>
      <c r="AY19" s="27">
        <v>9.8369870713999996E-2</v>
      </c>
      <c r="AZ19" t="s">
        <v>564</v>
      </c>
      <c r="BA19" s="27">
        <v>9.2113302539000005E-2</v>
      </c>
      <c r="BB19" t="s">
        <v>561</v>
      </c>
      <c r="BC19" s="27">
        <v>8.5050223623000007E-2</v>
      </c>
    </row>
    <row r="20" spans="1:55" x14ac:dyDescent="0.25">
      <c r="A20" t="str">
        <f t="shared" si="0"/>
        <v>CA</v>
      </c>
      <c r="B20" s="3" t="s">
        <v>341</v>
      </c>
      <c r="C20" s="16">
        <v>303072</v>
      </c>
      <c r="D20" s="16">
        <v>62602</v>
      </c>
      <c r="E20" s="16">
        <v>204959</v>
      </c>
      <c r="F20" s="16">
        <v>115402</v>
      </c>
      <c r="G20" s="27">
        <v>0.49426535893421936</v>
      </c>
      <c r="H20" s="27">
        <v>0.24896968147982493</v>
      </c>
      <c r="I20" s="27">
        <v>0.25676495958595574</v>
      </c>
      <c r="J20" s="27">
        <v>6.8687901345004954E-3</v>
      </c>
      <c r="K20" s="27">
        <v>0.24580684323184562</v>
      </c>
      <c r="L20" s="27">
        <v>6.2937286348678956E-2</v>
      </c>
      <c r="M20" s="27">
        <v>0.1398996837161752</v>
      </c>
      <c r="N20" s="27">
        <v>0.50982396728539026</v>
      </c>
      <c r="O20" s="27">
        <v>4.1532219417909973E-2</v>
      </c>
      <c r="P20" s="27">
        <v>0.41727101370563241</v>
      </c>
      <c r="Q20" s="27">
        <v>7.6994345228586947E-2</v>
      </c>
      <c r="R20" s="27">
        <v>6.8687901345004954E-3</v>
      </c>
      <c r="S20" s="27">
        <v>0</v>
      </c>
      <c r="T20" s="27">
        <v>0.27422446567202324</v>
      </c>
      <c r="U20" s="27">
        <v>9.5667870036101083E-2</v>
      </c>
      <c r="V20" s="27">
        <v>6.7937126609373497E-2</v>
      </c>
      <c r="W20" s="27">
        <v>6.7905178748282807E-2</v>
      </c>
      <c r="X20" s="27">
        <v>0.61875019967413181</v>
      </c>
      <c r="Y20" s="27">
        <v>0.29443148781189099</v>
      </c>
      <c r="Z20" s="27">
        <v>8.6818312513977189E-2</v>
      </c>
      <c r="AA20" s="27">
        <v>2.7858534871090381E-2</v>
      </c>
      <c r="AB20" s="27">
        <v>0.36284783233762502</v>
      </c>
      <c r="AC20" s="2">
        <v>20667.2</v>
      </c>
      <c r="AD20" t="s">
        <v>521</v>
      </c>
      <c r="AE20" s="27">
        <v>0.47399444106999999</v>
      </c>
      <c r="AF20" t="s">
        <v>522</v>
      </c>
      <c r="AG20" s="27">
        <v>0.39752723555000002</v>
      </c>
      <c r="AH20" t="s">
        <v>523</v>
      </c>
      <c r="AI20" s="27">
        <v>3.8704833711000003E-2</v>
      </c>
      <c r="AJ20" t="s">
        <v>509</v>
      </c>
      <c r="AK20" s="27">
        <v>0.14060150376</v>
      </c>
      <c r="AL20" t="s">
        <v>515</v>
      </c>
      <c r="AM20" s="27">
        <v>0.12626728110999999</v>
      </c>
      <c r="AN20" t="s">
        <v>511</v>
      </c>
      <c r="AO20" s="27">
        <v>0.1222168324</v>
      </c>
      <c r="AP20" t="s">
        <v>514</v>
      </c>
      <c r="AQ20" s="27">
        <v>0.11840892554</v>
      </c>
      <c r="AR20" t="s">
        <v>508</v>
      </c>
      <c r="AS20" s="27">
        <v>0.11506184816999999</v>
      </c>
      <c r="AT20" t="s">
        <v>563</v>
      </c>
      <c r="AU20" s="27">
        <v>0.16462747606</v>
      </c>
      <c r="AV20" t="s">
        <v>560</v>
      </c>
      <c r="AW20" s="27">
        <v>0.13980376647000001</v>
      </c>
      <c r="AX20" t="s">
        <v>561</v>
      </c>
      <c r="AY20" s="27">
        <v>7.9705144818999998E-2</v>
      </c>
      <c r="AZ20" t="s">
        <v>568</v>
      </c>
      <c r="BA20" s="27">
        <v>7.0061764755000006E-2</v>
      </c>
      <c r="BB20" t="s">
        <v>566</v>
      </c>
      <c r="BC20" s="27">
        <v>6.9775660983999996E-2</v>
      </c>
    </row>
    <row r="21" spans="1:55" x14ac:dyDescent="0.25">
      <c r="A21" t="str">
        <f t="shared" si="0"/>
        <v>CA</v>
      </c>
      <c r="B21" s="3" t="s">
        <v>342</v>
      </c>
      <c r="C21" s="16">
        <v>378639</v>
      </c>
      <c r="D21" s="16">
        <v>35646</v>
      </c>
      <c r="E21" s="16">
        <v>93522</v>
      </c>
      <c r="F21" s="16">
        <v>45144</v>
      </c>
      <c r="G21" s="27">
        <v>0.38629860292879986</v>
      </c>
      <c r="H21" s="27">
        <v>0.17864557033047188</v>
      </c>
      <c r="I21" s="27">
        <v>0.43505582674072829</v>
      </c>
      <c r="J21" s="27">
        <v>1.0940919037199124E-3</v>
      </c>
      <c r="K21" s="27">
        <v>0.15463165572574764</v>
      </c>
      <c r="L21" s="27">
        <v>9.3979689165684787E-3</v>
      </c>
      <c r="M21" s="27">
        <v>0.29840655332996691</v>
      </c>
      <c r="N21" s="27">
        <v>0.4807271503113954</v>
      </c>
      <c r="O21" s="27">
        <v>5.6836671716321605E-2</v>
      </c>
      <c r="P21" s="27">
        <v>0.32685294282668464</v>
      </c>
      <c r="Q21" s="27">
        <v>5.9445660102115244E-2</v>
      </c>
      <c r="R21" s="27">
        <v>0</v>
      </c>
      <c r="S21" s="27">
        <v>1.0940919037199124E-3</v>
      </c>
      <c r="T21" s="27">
        <v>0.19427144700667676</v>
      </c>
      <c r="U21" s="27">
        <v>0.18046905683667172</v>
      </c>
      <c r="V21" s="27">
        <v>7.6866969645963082E-2</v>
      </c>
      <c r="W21" s="27">
        <v>0.16209392358188857</v>
      </c>
      <c r="X21" s="27">
        <v>0.47772541098580484</v>
      </c>
      <c r="Y21" s="27">
        <v>0.29086012455815519</v>
      </c>
      <c r="Z21" s="27">
        <v>0.23141446445603994</v>
      </c>
      <c r="AA21" s="27">
        <v>9.2577007237838755E-3</v>
      </c>
      <c r="AB21" s="27">
        <v>0.11530045446894462</v>
      </c>
      <c r="AC21" s="2">
        <v>15196.5</v>
      </c>
      <c r="AD21" t="s">
        <v>522</v>
      </c>
      <c r="AE21" s="27">
        <v>0.43592548953999999</v>
      </c>
      <c r="AF21" t="s">
        <v>521</v>
      </c>
      <c r="AG21" s="27">
        <v>0.28339785670000001</v>
      </c>
      <c r="AH21" t="s">
        <v>527</v>
      </c>
      <c r="AI21" s="27">
        <v>9.8159681311000002E-2</v>
      </c>
      <c r="AJ21" t="s">
        <v>508</v>
      </c>
      <c r="AK21" s="27">
        <v>0.13408342749999999</v>
      </c>
      <c r="AL21" t="s">
        <v>510</v>
      </c>
      <c r="AM21" s="27">
        <v>0.12921927971</v>
      </c>
      <c r="AN21" t="s">
        <v>509</v>
      </c>
      <c r="AO21" s="27">
        <v>0.12401120228</v>
      </c>
      <c r="AP21" t="s">
        <v>512</v>
      </c>
      <c r="AQ21" s="27">
        <v>0.11359504741</v>
      </c>
      <c r="AR21" t="s">
        <v>511</v>
      </c>
      <c r="AS21" s="27">
        <v>9.605463568E-2</v>
      </c>
      <c r="AT21" t="s">
        <v>562</v>
      </c>
      <c r="AU21" s="27">
        <v>0.14851223663000002</v>
      </c>
      <c r="AV21" t="s">
        <v>565</v>
      </c>
      <c r="AW21" s="27">
        <v>0.14713304771000002</v>
      </c>
      <c r="AX21" t="s">
        <v>560</v>
      </c>
      <c r="AY21" s="27">
        <v>0.12497799167</v>
      </c>
      <c r="AZ21" t="s">
        <v>567</v>
      </c>
      <c r="BA21" s="27">
        <v>8.9383179764000009E-2</v>
      </c>
      <c r="BB21" t="s">
        <v>561</v>
      </c>
      <c r="BC21" s="27">
        <v>8.8444157521000002E-2</v>
      </c>
    </row>
    <row r="22" spans="1:55" x14ac:dyDescent="0.25">
      <c r="A22" t="str">
        <f t="shared" si="0"/>
        <v>CA</v>
      </c>
      <c r="B22" s="3" t="s">
        <v>343</v>
      </c>
      <c r="C22" s="16">
        <v>905366</v>
      </c>
      <c r="D22" s="16">
        <v>89283</v>
      </c>
      <c r="E22" s="16">
        <v>243756</v>
      </c>
      <c r="F22" s="16">
        <v>124277</v>
      </c>
      <c r="G22" s="27">
        <v>0.44039738808059764</v>
      </c>
      <c r="H22" s="27">
        <v>0.19757400624978999</v>
      </c>
      <c r="I22" s="27">
        <v>0.36202860566961237</v>
      </c>
      <c r="J22" s="27">
        <v>3.7745147452482555E-3</v>
      </c>
      <c r="K22" s="27">
        <v>0.17968706248669961</v>
      </c>
      <c r="L22" s="27">
        <v>3.9548402271429049E-2</v>
      </c>
      <c r="M22" s="27">
        <v>0.28204697422801656</v>
      </c>
      <c r="N22" s="27">
        <v>0.47035829889228631</v>
      </c>
      <c r="O22" s="27">
        <v>2.8359262121568495E-2</v>
      </c>
      <c r="P22" s="27">
        <v>0.33524859155718334</v>
      </c>
      <c r="Q22" s="27">
        <v>0.10514879652341431</v>
      </c>
      <c r="R22" s="27">
        <v>2.8448864845491304E-3</v>
      </c>
      <c r="S22" s="27">
        <v>9.2962826069912521E-4</v>
      </c>
      <c r="T22" s="27">
        <v>0.21267206523078303</v>
      </c>
      <c r="U22" s="27">
        <v>0.14329715623354949</v>
      </c>
      <c r="V22" s="27">
        <v>7.66775309969423E-2</v>
      </c>
      <c r="W22" s="27">
        <v>0.12695585945812754</v>
      </c>
      <c r="X22" s="27">
        <v>0.47535365075098285</v>
      </c>
      <c r="Y22" s="27">
        <v>0.30145716429779468</v>
      </c>
      <c r="Z22" s="27">
        <v>0.22318918495122253</v>
      </c>
      <c r="AA22" s="27">
        <v>2.8863277443634285E-2</v>
      </c>
      <c r="AB22" s="27">
        <v>0.168049908717225</v>
      </c>
      <c r="AC22" s="2">
        <v>18475.2</v>
      </c>
      <c r="AD22" t="s">
        <v>522</v>
      </c>
      <c r="AE22" s="27">
        <v>0.38053156816</v>
      </c>
      <c r="AF22" t="s">
        <v>521</v>
      </c>
      <c r="AG22" s="27">
        <v>0.34157678392999996</v>
      </c>
      <c r="AH22" t="s">
        <v>524</v>
      </c>
      <c r="AI22" s="27">
        <v>0.10968493441999999</v>
      </c>
      <c r="AJ22" t="s">
        <v>508</v>
      </c>
      <c r="AK22" s="27">
        <v>0.16221167763</v>
      </c>
      <c r="AL22" t="s">
        <v>509</v>
      </c>
      <c r="AM22" s="27">
        <v>0.15724676181</v>
      </c>
      <c r="AN22" t="s">
        <v>511</v>
      </c>
      <c r="AO22" s="27">
        <v>0.13982375464999999</v>
      </c>
      <c r="AP22" t="s">
        <v>512</v>
      </c>
      <c r="AQ22" s="27">
        <v>0.10272429145</v>
      </c>
      <c r="AR22" t="s">
        <v>517</v>
      </c>
      <c r="AS22" s="27">
        <v>7.6085960830000007E-2</v>
      </c>
      <c r="AT22" t="s">
        <v>562</v>
      </c>
      <c r="AU22" s="27">
        <v>0.11464443031</v>
      </c>
      <c r="AV22" t="s">
        <v>565</v>
      </c>
      <c r="AW22" s="27">
        <v>0.10150048289000001</v>
      </c>
      <c r="AX22" t="s">
        <v>560</v>
      </c>
      <c r="AY22" s="27">
        <v>9.6294725931999989E-2</v>
      </c>
      <c r="AZ22" t="s">
        <v>563</v>
      </c>
      <c r="BA22" s="27">
        <v>9.5847172166999992E-2</v>
      </c>
      <c r="BB22" t="s">
        <v>566</v>
      </c>
      <c r="BC22" s="27">
        <v>8.6154099827999986E-2</v>
      </c>
    </row>
    <row r="23" spans="1:55" x14ac:dyDescent="0.25">
      <c r="A23" t="str">
        <f t="shared" si="0"/>
        <v>CA</v>
      </c>
      <c r="B23" s="3" t="s">
        <v>392</v>
      </c>
      <c r="C23" s="16">
        <v>222157</v>
      </c>
      <c r="D23" s="16">
        <v>48140</v>
      </c>
      <c r="E23" s="16">
        <v>149459</v>
      </c>
      <c r="F23" s="16">
        <v>82930</v>
      </c>
      <c r="G23" s="27">
        <v>0.40781055255504778</v>
      </c>
      <c r="H23" s="27">
        <v>0.23045284586622353</v>
      </c>
      <c r="I23" s="27">
        <v>0.36173660157872872</v>
      </c>
      <c r="J23" s="27">
        <v>0</v>
      </c>
      <c r="K23" s="27">
        <v>0.30427918570835066</v>
      </c>
      <c r="L23" s="27">
        <v>2.7129206481096801E-2</v>
      </c>
      <c r="M23" s="27">
        <v>5.1724137931034482E-2</v>
      </c>
      <c r="N23" s="27">
        <v>0.58990444536767761</v>
      </c>
      <c r="O23" s="27">
        <v>2.6963024511840464E-2</v>
      </c>
      <c r="P23" s="27">
        <v>0.35629414208558369</v>
      </c>
      <c r="Q23" s="27">
        <v>5.1516410469464063E-2</v>
      </c>
      <c r="R23" s="27">
        <v>0</v>
      </c>
      <c r="S23" s="27">
        <v>0</v>
      </c>
      <c r="T23" s="27">
        <v>0.30027004570004157</v>
      </c>
      <c r="U23" s="27">
        <v>0.1144578313253012</v>
      </c>
      <c r="V23" s="27">
        <v>6.4063149148317414E-2</v>
      </c>
      <c r="W23" s="27">
        <v>0.11339842127129207</v>
      </c>
      <c r="X23" s="27">
        <v>0.54009140008309098</v>
      </c>
      <c r="Y23" s="27">
        <v>0.35575405068550064</v>
      </c>
      <c r="Z23" s="27">
        <v>0.10415454923140839</v>
      </c>
      <c r="AA23" s="27">
        <v>2.6277523888658082E-2</v>
      </c>
      <c r="AB23" s="27">
        <v>0.32980889073535519</v>
      </c>
      <c r="AC23" s="2">
        <v>20261.900000000001</v>
      </c>
      <c r="AD23" t="s">
        <v>522</v>
      </c>
      <c r="AE23" s="27">
        <v>0.45193186539000002</v>
      </c>
      <c r="AF23" t="s">
        <v>521</v>
      </c>
      <c r="AG23" s="27">
        <v>0.44293726630999997</v>
      </c>
      <c r="AH23" t="s">
        <v>530</v>
      </c>
      <c r="AI23" s="27">
        <v>3.3007893644000003E-2</v>
      </c>
      <c r="AJ23" t="s">
        <v>509</v>
      </c>
      <c r="AK23" s="27">
        <v>0.19344685925999999</v>
      </c>
      <c r="AL23" t="s">
        <v>508</v>
      </c>
      <c r="AM23" s="27">
        <v>0.18042671614</v>
      </c>
      <c r="AN23" t="s">
        <v>517</v>
      </c>
      <c r="AO23" s="27">
        <v>0.10604956268</v>
      </c>
      <c r="AP23" t="s">
        <v>514</v>
      </c>
      <c r="AQ23" s="27">
        <v>9.9092234296000004E-2</v>
      </c>
      <c r="AR23" t="s">
        <v>510</v>
      </c>
      <c r="AS23" s="27">
        <v>9.1008481315E-2</v>
      </c>
      <c r="AT23" t="s">
        <v>563</v>
      </c>
      <c r="AU23" s="27">
        <v>0.14356035064</v>
      </c>
      <c r="AV23" t="s">
        <v>560</v>
      </c>
      <c r="AW23" s="27">
        <v>0.13243425488999999</v>
      </c>
      <c r="AX23" t="s">
        <v>561</v>
      </c>
      <c r="AY23" s="27">
        <v>0.10489997752000001</v>
      </c>
      <c r="AZ23" t="s">
        <v>562</v>
      </c>
      <c r="BA23" s="27">
        <v>8.5030343898000002E-2</v>
      </c>
      <c r="BB23" t="s">
        <v>567</v>
      </c>
      <c r="BC23" s="27">
        <v>8.0782198247000003E-2</v>
      </c>
    </row>
    <row r="24" spans="1:55" x14ac:dyDescent="0.25">
      <c r="A24" t="str">
        <f t="shared" si="0"/>
        <v>CA</v>
      </c>
      <c r="B24" s="3" t="s">
        <v>393</v>
      </c>
      <c r="C24" s="16">
        <v>177268</v>
      </c>
      <c r="D24" s="16">
        <v>52611</v>
      </c>
      <c r="E24" s="16">
        <v>172547</v>
      </c>
      <c r="F24" s="16">
        <v>95161</v>
      </c>
      <c r="G24" s="27">
        <v>0.50890498184790256</v>
      </c>
      <c r="H24" s="27">
        <v>0.2116667617038262</v>
      </c>
      <c r="I24" s="27">
        <v>0.27942825644827129</v>
      </c>
      <c r="J24" s="27">
        <v>6.2534450970329397E-3</v>
      </c>
      <c r="K24" s="27">
        <v>0.11995590275797836</v>
      </c>
      <c r="L24" s="27">
        <v>3.0031742411282814E-3</v>
      </c>
      <c r="M24" s="27">
        <v>4.0846971165725797E-2</v>
      </c>
      <c r="N24" s="27">
        <v>0.83186025736062796</v>
      </c>
      <c r="O24" s="27">
        <v>4.3336944745395447E-3</v>
      </c>
      <c r="P24" s="27">
        <v>0.41379179259090304</v>
      </c>
      <c r="Q24" s="27">
        <v>9.5113189256999492E-2</v>
      </c>
      <c r="R24" s="27">
        <v>2.6610404668225276E-3</v>
      </c>
      <c r="S24" s="27">
        <v>3.5924046302104121E-3</v>
      </c>
      <c r="T24" s="27">
        <v>0.19621371956434966</v>
      </c>
      <c r="U24" s="27">
        <v>9.4390906844576225E-2</v>
      </c>
      <c r="V24" s="27">
        <v>7.6029727623500784E-2</v>
      </c>
      <c r="W24" s="27">
        <v>0.12446066411967079</v>
      </c>
      <c r="X24" s="27">
        <v>0.65746706962422308</v>
      </c>
      <c r="Y24" s="27">
        <v>0.28847579403546786</v>
      </c>
      <c r="Z24" s="27">
        <v>5.4057136340309057E-2</v>
      </c>
      <c r="AA24" s="27">
        <v>3.0697002527988442E-2</v>
      </c>
      <c r="AB24" s="27">
        <v>0.36671038376005016</v>
      </c>
      <c r="AC24" s="2">
        <v>19451.5</v>
      </c>
      <c r="AD24" t="s">
        <v>522</v>
      </c>
      <c r="AE24" s="27">
        <v>0.63625477561999999</v>
      </c>
      <c r="AF24" t="s">
        <v>521</v>
      </c>
      <c r="AG24" s="27">
        <v>0.32690882135000005</v>
      </c>
      <c r="AH24" t="s">
        <v>523</v>
      </c>
      <c r="AI24" s="27">
        <v>1.4616715136E-2</v>
      </c>
      <c r="AJ24" t="s">
        <v>515</v>
      </c>
      <c r="AK24" s="27">
        <v>0.37488334889000002</v>
      </c>
      <c r="AL24" t="s">
        <v>508</v>
      </c>
      <c r="AM24" s="27">
        <v>0.15037994934000001</v>
      </c>
      <c r="AN24" t="s">
        <v>509</v>
      </c>
      <c r="AO24" s="27">
        <v>9.3960805226000005E-2</v>
      </c>
      <c r="AP24" t="s">
        <v>514</v>
      </c>
      <c r="AQ24" s="27">
        <v>6.6631115850999997E-2</v>
      </c>
      <c r="AR24" t="s">
        <v>517</v>
      </c>
      <c r="AS24" s="27">
        <v>5.281962405E-2</v>
      </c>
      <c r="AT24" t="s">
        <v>568</v>
      </c>
      <c r="AU24" s="27">
        <v>0.25058352783999999</v>
      </c>
      <c r="AV24" t="s">
        <v>563</v>
      </c>
      <c r="AW24" s="27">
        <v>0.12956402134</v>
      </c>
      <c r="AX24" t="s">
        <v>560</v>
      </c>
      <c r="AY24" s="27">
        <v>0.11562187396000001</v>
      </c>
      <c r="AZ24" t="s">
        <v>561</v>
      </c>
      <c r="BA24" s="27">
        <v>7.6275425142000003E-2</v>
      </c>
      <c r="BB24" t="s">
        <v>562</v>
      </c>
      <c r="BC24" s="27">
        <v>7.5295931976999991E-2</v>
      </c>
    </row>
    <row r="25" spans="1:55" x14ac:dyDescent="0.25">
      <c r="A25" t="str">
        <f t="shared" si="0"/>
        <v>CA</v>
      </c>
      <c r="B25" s="3" t="s">
        <v>353</v>
      </c>
      <c r="C25" s="16">
        <v>390815</v>
      </c>
      <c r="D25" s="16">
        <v>59824</v>
      </c>
      <c r="E25" s="16">
        <v>172842</v>
      </c>
      <c r="F25" s="16">
        <v>91787</v>
      </c>
      <c r="G25" s="27">
        <v>0.38721917625033431</v>
      </c>
      <c r="H25" s="27">
        <v>0.21805629847552821</v>
      </c>
      <c r="I25" s="27">
        <v>0.39472452527413748</v>
      </c>
      <c r="J25" s="27">
        <v>6.7029954533297676E-3</v>
      </c>
      <c r="K25" s="27">
        <v>0.29874297940625838</v>
      </c>
      <c r="L25" s="27">
        <v>1.3807167691896228E-2</v>
      </c>
      <c r="M25" s="27">
        <v>4.0953463492912547E-2</v>
      </c>
      <c r="N25" s="27">
        <v>0.61465298208077024</v>
      </c>
      <c r="O25" s="27">
        <v>3.1843407328162612E-2</v>
      </c>
      <c r="P25" s="27">
        <v>0.34962556833377906</v>
      </c>
      <c r="Q25" s="27">
        <v>3.7593607916555229E-2</v>
      </c>
      <c r="R25" s="27">
        <v>6.2182401711687613E-3</v>
      </c>
      <c r="S25" s="27">
        <v>4.8475528216100562E-4</v>
      </c>
      <c r="T25" s="27">
        <v>0.24765980208611929</v>
      </c>
      <c r="U25" s="27">
        <v>0.12814255148435411</v>
      </c>
      <c r="V25" s="27">
        <v>5.753543728269591E-2</v>
      </c>
      <c r="W25" s="27">
        <v>0.17944303289649638</v>
      </c>
      <c r="X25" s="27">
        <v>0.50534902380315594</v>
      </c>
      <c r="Y25" s="27">
        <v>0.35194905054827497</v>
      </c>
      <c r="Z25" s="27">
        <v>0.14270192564856912</v>
      </c>
      <c r="AA25" s="27">
        <v>2.5073549077293394E-2</v>
      </c>
      <c r="AB25" s="27">
        <v>0.23956940358384596</v>
      </c>
      <c r="AC25" s="2">
        <v>18083.75</v>
      </c>
      <c r="AD25" t="s">
        <v>522</v>
      </c>
      <c r="AE25" s="27">
        <v>0.50541588660000003</v>
      </c>
      <c r="AF25" t="s">
        <v>521</v>
      </c>
      <c r="AG25" s="27">
        <v>0.42650106979999997</v>
      </c>
      <c r="AH25" t="s">
        <v>531</v>
      </c>
      <c r="AI25" s="27">
        <v>1.8420700722E-2</v>
      </c>
      <c r="AJ25" t="s">
        <v>515</v>
      </c>
      <c r="AK25" s="27">
        <v>0.16432155604999998</v>
      </c>
      <c r="AL25" t="s">
        <v>509</v>
      </c>
      <c r="AM25" s="27">
        <v>0.16271791423000001</v>
      </c>
      <c r="AN25" t="s">
        <v>508</v>
      </c>
      <c r="AO25" s="27">
        <v>0.10687496767</v>
      </c>
      <c r="AP25" t="s">
        <v>512</v>
      </c>
      <c r="AQ25" s="27">
        <v>9.4640732502000002E-2</v>
      </c>
      <c r="AR25" t="s">
        <v>511</v>
      </c>
      <c r="AS25" s="27">
        <v>6.9189384925999992E-2</v>
      </c>
      <c r="AT25" t="s">
        <v>568</v>
      </c>
      <c r="AU25" s="27">
        <v>0.11133669886</v>
      </c>
      <c r="AV25" t="s">
        <v>561</v>
      </c>
      <c r="AW25" s="27">
        <v>0.10826382792</v>
      </c>
      <c r="AX25" t="s">
        <v>563</v>
      </c>
      <c r="AY25" s="27">
        <v>8.8619402984999998E-2</v>
      </c>
      <c r="AZ25" t="s">
        <v>560</v>
      </c>
      <c r="BA25" s="27">
        <v>8.4284460052999999E-2</v>
      </c>
      <c r="BB25" t="s">
        <v>562</v>
      </c>
      <c r="BC25" s="27">
        <v>7.4206175006999997E-2</v>
      </c>
    </row>
    <row r="26" spans="1:55" x14ac:dyDescent="0.25">
      <c r="A26" t="str">
        <f t="shared" si="0"/>
        <v>CO</v>
      </c>
      <c r="B26" s="3" t="s">
        <v>252</v>
      </c>
      <c r="C26" s="16">
        <v>369165</v>
      </c>
      <c r="D26" s="16">
        <v>50054</v>
      </c>
      <c r="E26" s="16">
        <v>142529</v>
      </c>
      <c r="F26" s="16">
        <v>75269</v>
      </c>
      <c r="G26" s="27">
        <v>0.41529148519598835</v>
      </c>
      <c r="H26" s="27">
        <v>0.24183881408079275</v>
      </c>
      <c r="I26" s="27">
        <v>0.34286970072321893</v>
      </c>
      <c r="J26" s="27">
        <v>1.8779717904662963E-3</v>
      </c>
      <c r="K26" s="27">
        <v>0.43684820393974505</v>
      </c>
      <c r="L26" s="27">
        <v>0.14330523035122067</v>
      </c>
      <c r="M26" s="27">
        <v>5.4181483997282932E-2</v>
      </c>
      <c r="N26" s="27">
        <v>0.32608782514883927</v>
      </c>
      <c r="O26" s="27">
        <v>3.9577256562912055E-2</v>
      </c>
      <c r="P26" s="27">
        <v>0.34668557957405999</v>
      </c>
      <c r="Q26" s="27">
        <v>6.8605905621928323E-2</v>
      </c>
      <c r="R26" s="27">
        <v>1.8779717904662963E-3</v>
      </c>
      <c r="S26" s="27">
        <v>0</v>
      </c>
      <c r="T26" s="27">
        <v>0.26653214528309427</v>
      </c>
      <c r="U26" s="27">
        <v>0.11513565349422623</v>
      </c>
      <c r="V26" s="27">
        <v>7.8794901506373111E-2</v>
      </c>
      <c r="W26" s="27">
        <v>0.12424581452031806</v>
      </c>
      <c r="X26" s="27">
        <v>0.458984296959284</v>
      </c>
      <c r="Y26" s="27">
        <v>0.31242258360970154</v>
      </c>
      <c r="Z26" s="27">
        <v>0.22859311943101451</v>
      </c>
      <c r="AA26" s="27">
        <v>6.76269628800895E-2</v>
      </c>
      <c r="AB26" s="27">
        <v>0.16749910097095136</v>
      </c>
      <c r="AC26" s="2">
        <v>20261.900000000001</v>
      </c>
      <c r="AD26" t="s">
        <v>521</v>
      </c>
      <c r="AE26" s="27">
        <v>0.64488352578999997</v>
      </c>
      <c r="AF26" t="s">
        <v>522</v>
      </c>
      <c r="AG26" s="27">
        <v>0.24004075597999999</v>
      </c>
      <c r="AH26" t="s">
        <v>523</v>
      </c>
      <c r="AI26" s="27">
        <v>1.9678746952999999E-2</v>
      </c>
      <c r="AJ26" t="s">
        <v>509</v>
      </c>
      <c r="AK26" s="27">
        <v>0.16359852728999999</v>
      </c>
      <c r="AL26" t="s">
        <v>511</v>
      </c>
      <c r="AM26" s="27">
        <v>0.15556267008000002</v>
      </c>
      <c r="AN26" t="s">
        <v>510</v>
      </c>
      <c r="AO26" s="27">
        <v>0.11499919961999999</v>
      </c>
      <c r="AP26" t="s">
        <v>514</v>
      </c>
      <c r="AQ26" s="27">
        <v>9.3933087881999999E-2</v>
      </c>
      <c r="AR26" t="s">
        <v>516</v>
      </c>
      <c r="AS26" s="27">
        <v>8.5961261404999989E-2</v>
      </c>
      <c r="AT26" t="s">
        <v>560</v>
      </c>
      <c r="AU26" s="27">
        <v>0.14155100013999999</v>
      </c>
      <c r="AV26" t="s">
        <v>563</v>
      </c>
      <c r="AW26" s="27">
        <v>0.12996711003</v>
      </c>
      <c r="AX26" t="s">
        <v>565</v>
      </c>
      <c r="AY26" s="27">
        <v>9.2422894731000002E-2</v>
      </c>
      <c r="AZ26" t="s">
        <v>561</v>
      </c>
      <c r="BA26" s="27">
        <v>8.8658130442999999E-2</v>
      </c>
      <c r="BB26" t="s">
        <v>566</v>
      </c>
      <c r="BC26" s="27">
        <v>8.6568893118000007E-2</v>
      </c>
    </row>
    <row r="27" spans="1:55" x14ac:dyDescent="0.25">
      <c r="A27" t="str">
        <f t="shared" si="0"/>
        <v>CO</v>
      </c>
      <c r="B27" s="3" t="s">
        <v>271</v>
      </c>
      <c r="C27" s="16">
        <v>405927</v>
      </c>
      <c r="D27" s="16">
        <v>51158</v>
      </c>
      <c r="E27" s="16">
        <v>137467</v>
      </c>
      <c r="F27" s="16">
        <v>70300</v>
      </c>
      <c r="G27" s="27">
        <v>0.37456507291137259</v>
      </c>
      <c r="H27" s="27">
        <v>0.23482153328902616</v>
      </c>
      <c r="I27" s="27">
        <v>0.39061339379960125</v>
      </c>
      <c r="J27" s="27">
        <v>1.4855936510418703E-3</v>
      </c>
      <c r="K27" s="27">
        <v>0.37908049571914459</v>
      </c>
      <c r="L27" s="27">
        <v>0.16181242425427109</v>
      </c>
      <c r="M27" s="27">
        <v>1.5325071347589819E-2</v>
      </c>
      <c r="N27" s="27">
        <v>0.41256499472223307</v>
      </c>
      <c r="O27" s="27">
        <v>3.1217013956761405E-2</v>
      </c>
      <c r="P27" s="27">
        <v>0.31267836897454943</v>
      </c>
      <c r="Q27" s="27">
        <v>6.1886703936823176E-2</v>
      </c>
      <c r="R27" s="27">
        <v>1.4855936510418703E-3</v>
      </c>
      <c r="S27" s="27">
        <v>0</v>
      </c>
      <c r="T27" s="27">
        <v>0.22508698541772548</v>
      </c>
      <c r="U27" s="27">
        <v>0.15583095508033934</v>
      </c>
      <c r="V27" s="27">
        <v>5.8876422064975176E-2</v>
      </c>
      <c r="W27" s="27">
        <v>0.18564056452558739</v>
      </c>
      <c r="X27" s="27">
        <v>0.48776339966378668</v>
      </c>
      <c r="Y27" s="27">
        <v>0.2831619688025333</v>
      </c>
      <c r="Z27" s="27">
        <v>0.22907463153367996</v>
      </c>
      <c r="AA27" s="27">
        <v>3.9055475194495481E-2</v>
      </c>
      <c r="AB27" s="27">
        <v>0.22010242777278236</v>
      </c>
      <c r="AC27" s="2">
        <v>16209.6</v>
      </c>
      <c r="AD27" t="s">
        <v>521</v>
      </c>
      <c r="AE27" s="27">
        <v>0.58360373744000005</v>
      </c>
      <c r="AF27" t="s">
        <v>522</v>
      </c>
      <c r="AG27" s="27">
        <v>0.31652918410000003</v>
      </c>
      <c r="AH27" t="s">
        <v>525</v>
      </c>
      <c r="AI27" s="27">
        <v>3.4735525236000001E-2</v>
      </c>
      <c r="AJ27" t="s">
        <v>511</v>
      </c>
      <c r="AK27" s="27">
        <v>0.19606082375</v>
      </c>
      <c r="AL27" t="s">
        <v>509</v>
      </c>
      <c r="AM27" s="27">
        <v>0.13646431991999999</v>
      </c>
      <c r="AN27" t="s">
        <v>510</v>
      </c>
      <c r="AO27" s="27">
        <v>0.109973659</v>
      </c>
      <c r="AP27" t="s">
        <v>508</v>
      </c>
      <c r="AQ27" s="27">
        <v>8.6416427202999996E-2</v>
      </c>
      <c r="AR27" t="s">
        <v>514</v>
      </c>
      <c r="AS27" s="27">
        <v>8.1687021072999993E-2</v>
      </c>
      <c r="AT27" t="s">
        <v>560</v>
      </c>
      <c r="AU27" s="27">
        <v>0.1410461838</v>
      </c>
      <c r="AV27" t="s">
        <v>562</v>
      </c>
      <c r="AW27" s="27">
        <v>0.11551021236</v>
      </c>
      <c r="AX27" t="s">
        <v>566</v>
      </c>
      <c r="AY27" s="27">
        <v>0.10323915380000001</v>
      </c>
      <c r="AZ27" t="s">
        <v>563</v>
      </c>
      <c r="BA27" s="27">
        <v>9.4071354684000005E-2</v>
      </c>
      <c r="BB27" t="s">
        <v>569</v>
      </c>
      <c r="BC27" s="27">
        <v>8.4984686529999992E-2</v>
      </c>
    </row>
    <row r="28" spans="1:55" x14ac:dyDescent="0.25">
      <c r="A28" t="str">
        <f t="shared" si="0"/>
        <v>CO</v>
      </c>
      <c r="B28" s="3" t="s">
        <v>274</v>
      </c>
      <c r="C28" s="16">
        <v>341277</v>
      </c>
      <c r="D28" s="16">
        <v>55579</v>
      </c>
      <c r="E28" s="16">
        <v>146827</v>
      </c>
      <c r="F28" s="16">
        <v>72789</v>
      </c>
      <c r="G28" s="27">
        <v>0.40135662750319367</v>
      </c>
      <c r="H28" s="27">
        <v>0.27774879001061553</v>
      </c>
      <c r="I28" s="27">
        <v>0.32089458248619085</v>
      </c>
      <c r="J28" s="27">
        <v>0</v>
      </c>
      <c r="K28" s="27">
        <v>0.59178826535202145</v>
      </c>
      <c r="L28" s="27">
        <v>8.7838931970708356E-2</v>
      </c>
      <c r="M28" s="27">
        <v>2.4181795282390832E-2</v>
      </c>
      <c r="N28" s="27">
        <v>0.24806131812375179</v>
      </c>
      <c r="O28" s="27">
        <v>4.8129689271127582E-2</v>
      </c>
      <c r="P28" s="27">
        <v>0.33787941488691769</v>
      </c>
      <c r="Q28" s="27">
        <v>6.3477212616275938E-2</v>
      </c>
      <c r="R28" s="27">
        <v>0</v>
      </c>
      <c r="S28" s="27">
        <v>0</v>
      </c>
      <c r="T28" s="27">
        <v>0.28388420086723404</v>
      </c>
      <c r="U28" s="27">
        <v>0.12258227028194102</v>
      </c>
      <c r="V28" s="27">
        <v>7.0008456431385951E-2</v>
      </c>
      <c r="W28" s="27">
        <v>0.12216844491624534</v>
      </c>
      <c r="X28" s="27">
        <v>0.29957357994926143</v>
      </c>
      <c r="Y28" s="27">
        <v>0.45166339804602457</v>
      </c>
      <c r="Z28" s="27">
        <v>0.24876302200471401</v>
      </c>
      <c r="AA28" s="27">
        <v>0.11592507961640187</v>
      </c>
      <c r="AB28" s="27">
        <v>0.23935299303693841</v>
      </c>
      <c r="AC28" s="2">
        <v>22186.799999999999</v>
      </c>
      <c r="AD28" t="s">
        <v>521</v>
      </c>
      <c r="AE28" s="27">
        <v>0.83315640800000001</v>
      </c>
      <c r="AF28" t="s">
        <v>522</v>
      </c>
      <c r="AG28" s="27">
        <v>0.12427355656</v>
      </c>
      <c r="AH28" t="s">
        <v>532</v>
      </c>
      <c r="AI28" s="27">
        <v>9.0861656380000003E-3</v>
      </c>
      <c r="AJ28" t="s">
        <v>509</v>
      </c>
      <c r="AK28" s="27">
        <v>0.19985243935999999</v>
      </c>
      <c r="AL28" t="s">
        <v>508</v>
      </c>
      <c r="AM28" s="27">
        <v>0.15251006793999999</v>
      </c>
      <c r="AN28" t="s">
        <v>511</v>
      </c>
      <c r="AO28" s="27">
        <v>0.10267761075</v>
      </c>
      <c r="AP28" t="s">
        <v>512</v>
      </c>
      <c r="AQ28" s="27">
        <v>8.9581604107000001E-2</v>
      </c>
      <c r="AR28" t="s">
        <v>516</v>
      </c>
      <c r="AS28" s="27">
        <v>7.5348150880999998E-2</v>
      </c>
      <c r="AT28" t="s">
        <v>560</v>
      </c>
      <c r="AU28" s="27">
        <v>0.18420562141000002</v>
      </c>
      <c r="AV28" t="s">
        <v>561</v>
      </c>
      <c r="AW28" s="27">
        <v>0.10855140535</v>
      </c>
      <c r="AX28" t="s">
        <v>564</v>
      </c>
      <c r="AY28" s="27">
        <v>0.10489823306</v>
      </c>
      <c r="AZ28" t="s">
        <v>562</v>
      </c>
      <c r="BA28" s="27">
        <v>8.2308208453999998E-2</v>
      </c>
      <c r="BB28" t="s">
        <v>565</v>
      </c>
      <c r="BC28" s="27">
        <v>6.9335719079000005E-2</v>
      </c>
    </row>
    <row r="29" spans="1:55" x14ac:dyDescent="0.25">
      <c r="A29" t="str">
        <f t="shared" si="0"/>
        <v>CT</v>
      </c>
      <c r="B29" s="3" t="s">
        <v>280</v>
      </c>
      <c r="C29" s="16">
        <v>440140</v>
      </c>
      <c r="D29" s="16">
        <v>52190</v>
      </c>
      <c r="E29" s="16">
        <v>143072</v>
      </c>
      <c r="F29" s="16">
        <v>72796</v>
      </c>
      <c r="G29" s="27">
        <v>0.40944625407166124</v>
      </c>
      <c r="H29" s="27">
        <v>0.28051350833493005</v>
      </c>
      <c r="I29" s="27">
        <v>0.31004023759340871</v>
      </c>
      <c r="J29" s="27">
        <v>3.4680973366545314E-3</v>
      </c>
      <c r="K29" s="27">
        <v>0.3079325541291435</v>
      </c>
      <c r="L29" s="27">
        <v>0.2142747652807051</v>
      </c>
      <c r="M29" s="27">
        <v>3.7899980839241232E-2</v>
      </c>
      <c r="N29" s="27">
        <v>0.4050776010730025</v>
      </c>
      <c r="O29" s="27">
        <v>3.4815098677907642E-2</v>
      </c>
      <c r="P29" s="27">
        <v>0.36001149645525965</v>
      </c>
      <c r="Q29" s="27">
        <v>4.9434757616401606E-2</v>
      </c>
      <c r="R29" s="27">
        <v>1.4945391837516767E-3</v>
      </c>
      <c r="S29" s="27">
        <v>1.9735581529028551E-3</v>
      </c>
      <c r="T29" s="27">
        <v>0.25248131826020309</v>
      </c>
      <c r="U29" s="27">
        <v>0.14270933128951907</v>
      </c>
      <c r="V29" s="27">
        <v>8.1835600689787319E-2</v>
      </c>
      <c r="W29" s="27">
        <v>0.11352749568882928</v>
      </c>
      <c r="X29" s="27">
        <v>0.51080666794405061</v>
      </c>
      <c r="Y29" s="27">
        <v>0.30053650124544934</v>
      </c>
      <c r="Z29" s="27">
        <v>0.18865683081050011</v>
      </c>
      <c r="AA29" s="27">
        <v>1.324008430733857E-2</v>
      </c>
      <c r="AB29" s="27">
        <v>0.20881394903238168</v>
      </c>
      <c r="AC29" s="2">
        <v>18235.7</v>
      </c>
      <c r="AD29" t="s">
        <v>521</v>
      </c>
      <c r="AE29" s="27">
        <v>0.48691320175999997</v>
      </c>
      <c r="AF29" t="s">
        <v>522</v>
      </c>
      <c r="AG29" s="27">
        <v>0.39225905345999995</v>
      </c>
      <c r="AH29" t="s">
        <v>533</v>
      </c>
      <c r="AI29" s="27">
        <v>3.3473845564000002E-2</v>
      </c>
      <c r="AJ29" t="s">
        <v>508</v>
      </c>
      <c r="AK29" s="27">
        <v>0.17025013626999999</v>
      </c>
      <c r="AL29" t="s">
        <v>511</v>
      </c>
      <c r="AM29" s="27">
        <v>0.16704015505</v>
      </c>
      <c r="AN29" t="s">
        <v>509</v>
      </c>
      <c r="AO29" s="27">
        <v>0.16019623281000001</v>
      </c>
      <c r="AP29" t="s">
        <v>512</v>
      </c>
      <c r="AQ29" s="27">
        <v>0.12555266186</v>
      </c>
      <c r="AR29" t="s">
        <v>510</v>
      </c>
      <c r="AS29" s="27">
        <v>0.11671007207</v>
      </c>
      <c r="AT29" t="s">
        <v>562</v>
      </c>
      <c r="AU29" s="27">
        <v>0.12223497289000002</v>
      </c>
      <c r="AV29" t="s">
        <v>560</v>
      </c>
      <c r="AW29" s="27">
        <v>0.11230263939</v>
      </c>
      <c r="AX29" t="s">
        <v>561</v>
      </c>
      <c r="AY29" s="27">
        <v>9.9837758696000006E-2</v>
      </c>
      <c r="AZ29" t="s">
        <v>566</v>
      </c>
      <c r="BA29" s="27">
        <v>9.1092556685999998E-2</v>
      </c>
      <c r="BB29" t="s">
        <v>567</v>
      </c>
      <c r="BC29" s="27">
        <v>8.1892287602000013E-2</v>
      </c>
    </row>
    <row r="30" spans="1:55" x14ac:dyDescent="0.25">
      <c r="A30" t="str">
        <f t="shared" si="0"/>
        <v>CT</v>
      </c>
      <c r="B30" s="3" t="s">
        <v>288</v>
      </c>
      <c r="C30" s="16">
        <v>418533</v>
      </c>
      <c r="D30" s="16">
        <v>56629</v>
      </c>
      <c r="E30" s="16">
        <v>153530</v>
      </c>
      <c r="F30" s="16">
        <v>81667</v>
      </c>
      <c r="G30" s="27">
        <v>0.30037613237034028</v>
      </c>
      <c r="H30" s="27">
        <v>0.38104151583111129</v>
      </c>
      <c r="I30" s="27">
        <v>0.31858235179854844</v>
      </c>
      <c r="J30" s="27">
        <v>1.0418690070458599E-3</v>
      </c>
      <c r="K30" s="27">
        <v>0.39320842677779938</v>
      </c>
      <c r="L30" s="27">
        <v>0.22550283423687509</v>
      </c>
      <c r="M30" s="27">
        <v>5.84506171749457E-2</v>
      </c>
      <c r="N30" s="27">
        <v>0.30634480566494199</v>
      </c>
      <c r="O30" s="27">
        <v>1.649331614543785E-2</v>
      </c>
      <c r="P30" s="27">
        <v>0.25460453124724081</v>
      </c>
      <c r="Q30" s="27">
        <v>4.577160112309947E-2</v>
      </c>
      <c r="R30" s="27">
        <v>1.0418690070458599E-3</v>
      </c>
      <c r="S30" s="27">
        <v>0</v>
      </c>
      <c r="T30" s="27">
        <v>0.38208338483815713</v>
      </c>
      <c r="U30" s="27">
        <v>0.13208779953733951</v>
      </c>
      <c r="V30" s="27">
        <v>6.1823447350297552E-2</v>
      </c>
      <c r="W30" s="27">
        <v>0.12362923590386551</v>
      </c>
      <c r="X30" s="27">
        <v>0.44964594112557171</v>
      </c>
      <c r="Y30" s="27">
        <v>0.36938670998958129</v>
      </c>
      <c r="Z30" s="27">
        <v>0.18096734888484697</v>
      </c>
      <c r="AA30" s="27">
        <v>2.0448886612866198E-2</v>
      </c>
      <c r="AB30" s="27">
        <v>0.33385721096964455</v>
      </c>
      <c r="AC30" s="2">
        <v>19654.099999999999</v>
      </c>
      <c r="AD30" t="s">
        <v>521</v>
      </c>
      <c r="AE30" s="27">
        <v>0.60758621907999999</v>
      </c>
      <c r="AF30" t="s">
        <v>522</v>
      </c>
      <c r="AG30" s="27">
        <v>0.26112062724000001</v>
      </c>
      <c r="AH30" t="s">
        <v>523</v>
      </c>
      <c r="AI30" s="27">
        <v>2.5216761729999999E-2</v>
      </c>
      <c r="AJ30" t="s">
        <v>508</v>
      </c>
      <c r="AK30" s="27">
        <v>0.26973743980999998</v>
      </c>
      <c r="AL30" t="s">
        <v>509</v>
      </c>
      <c r="AM30" s="27">
        <v>0.22328215377999999</v>
      </c>
      <c r="AN30" t="s">
        <v>514</v>
      </c>
      <c r="AO30" s="27">
        <v>8.9367372277999998E-2</v>
      </c>
      <c r="AP30" t="s">
        <v>513</v>
      </c>
      <c r="AQ30" s="27">
        <v>8.2280972713999992E-2</v>
      </c>
      <c r="AR30" t="s">
        <v>512</v>
      </c>
      <c r="AS30" s="27">
        <v>6.4474122528E-2</v>
      </c>
      <c r="AT30" t="s">
        <v>560</v>
      </c>
      <c r="AU30" s="27">
        <v>0.13039858089</v>
      </c>
      <c r="AV30" t="s">
        <v>561</v>
      </c>
      <c r="AW30" s="27">
        <v>0.12388227201999999</v>
      </c>
      <c r="AX30" t="s">
        <v>567</v>
      </c>
      <c r="AY30" s="27">
        <v>0.12339354885000001</v>
      </c>
      <c r="AZ30" t="s">
        <v>563</v>
      </c>
      <c r="BA30" s="27">
        <v>0.10004344206</v>
      </c>
      <c r="BB30" t="s">
        <v>565</v>
      </c>
      <c r="BC30" s="27">
        <v>7.9444665676999995E-2</v>
      </c>
    </row>
    <row r="31" spans="1:55" x14ac:dyDescent="0.25">
      <c r="A31" t="str">
        <f t="shared" si="0"/>
        <v>CT</v>
      </c>
      <c r="B31" s="3" t="s">
        <v>319</v>
      </c>
      <c r="C31" s="16">
        <v>400751</v>
      </c>
      <c r="D31" s="16">
        <v>55675</v>
      </c>
      <c r="E31" s="16">
        <v>139400</v>
      </c>
      <c r="F31" s="16">
        <v>70167</v>
      </c>
      <c r="G31" s="27">
        <v>0.29616524472384376</v>
      </c>
      <c r="H31" s="27">
        <v>0.27389312977099239</v>
      </c>
      <c r="I31" s="27">
        <v>0.4299416255051639</v>
      </c>
      <c r="J31" s="27">
        <v>1.2213740458015267E-3</v>
      </c>
      <c r="K31" s="27">
        <v>0.39814997754827119</v>
      </c>
      <c r="L31" s="27">
        <v>0.22936686124831612</v>
      </c>
      <c r="M31" s="27">
        <v>3.2887292321508756E-2</v>
      </c>
      <c r="N31" s="27">
        <v>0.30455321059721596</v>
      </c>
      <c r="O31" s="27">
        <v>3.5042658284687923E-2</v>
      </c>
      <c r="P31" s="27">
        <v>0.25950606196677145</v>
      </c>
      <c r="Q31" s="27">
        <v>3.6659182757072292E-2</v>
      </c>
      <c r="R31" s="27">
        <v>0</v>
      </c>
      <c r="S31" s="27">
        <v>1.2213740458015267E-3</v>
      </c>
      <c r="T31" s="27">
        <v>0.26990570273911091</v>
      </c>
      <c r="U31" s="27">
        <v>0.22198473282442749</v>
      </c>
      <c r="V31" s="27">
        <v>7.0300853165693761E-2</v>
      </c>
      <c r="W31" s="27">
        <v>0.14164346654692411</v>
      </c>
      <c r="X31" s="27">
        <v>0.51410866636731023</v>
      </c>
      <c r="Y31" s="27">
        <v>0.29072294566681633</v>
      </c>
      <c r="Z31" s="27">
        <v>0.19516838796587338</v>
      </c>
      <c r="AA31" s="27">
        <v>4.1921867983834758E-2</v>
      </c>
      <c r="AB31" s="27">
        <v>0.34791198922317018</v>
      </c>
      <c r="AC31" s="2">
        <v>14588.6</v>
      </c>
      <c r="AD31" t="s">
        <v>521</v>
      </c>
      <c r="AE31" s="27">
        <v>0.68012572967999996</v>
      </c>
      <c r="AF31" t="s">
        <v>522</v>
      </c>
      <c r="AG31" s="27">
        <v>0.23240233497999999</v>
      </c>
      <c r="AH31" t="s">
        <v>523</v>
      </c>
      <c r="AI31" s="27">
        <v>1.7584193982999999E-2</v>
      </c>
      <c r="AJ31" t="s">
        <v>509</v>
      </c>
      <c r="AK31" s="27">
        <v>0.23419879359999998</v>
      </c>
      <c r="AL31" t="s">
        <v>508</v>
      </c>
      <c r="AM31" s="27">
        <v>0.19582131305</v>
      </c>
      <c r="AN31" t="s">
        <v>511</v>
      </c>
      <c r="AO31" s="27">
        <v>0.14033860769000001</v>
      </c>
      <c r="AP31" t="s">
        <v>510</v>
      </c>
      <c r="AQ31" s="27">
        <v>6.8974560712999997E-2</v>
      </c>
      <c r="AR31" t="s">
        <v>512</v>
      </c>
      <c r="AS31" s="27">
        <v>6.3758487047000004E-2</v>
      </c>
      <c r="AT31" t="s">
        <v>565</v>
      </c>
      <c r="AU31" s="27">
        <v>0.1326399613</v>
      </c>
      <c r="AV31" t="s">
        <v>561</v>
      </c>
      <c r="AW31" s="27">
        <v>0.11684373081</v>
      </c>
      <c r="AX31" t="s">
        <v>564</v>
      </c>
      <c r="AY31" s="27">
        <v>0.10115913446000001</v>
      </c>
      <c r="AZ31" t="s">
        <v>563</v>
      </c>
      <c r="BA31" s="27">
        <v>9.9912553258999989E-2</v>
      </c>
      <c r="BB31" t="s">
        <v>560</v>
      </c>
      <c r="BC31" s="27">
        <v>9.9838130499999997E-2</v>
      </c>
    </row>
    <row r="32" spans="1:55" x14ac:dyDescent="0.25">
      <c r="A32" t="str">
        <f t="shared" si="0"/>
        <v>DE</v>
      </c>
      <c r="B32" s="3" t="s">
        <v>394</v>
      </c>
      <c r="C32" s="16">
        <v>263287</v>
      </c>
      <c r="D32" s="16">
        <v>35868</v>
      </c>
      <c r="E32" s="16">
        <v>87730</v>
      </c>
      <c r="F32" s="16">
        <v>44004</v>
      </c>
      <c r="G32" s="27">
        <v>0.26644920263187244</v>
      </c>
      <c r="H32" s="27">
        <v>0.29031448645031782</v>
      </c>
      <c r="I32" s="27">
        <v>0.44323631091780974</v>
      </c>
      <c r="J32" s="27">
        <v>0</v>
      </c>
      <c r="K32" s="27">
        <v>0.40381398461023754</v>
      </c>
      <c r="L32" s="27">
        <v>0.38569198171071706</v>
      </c>
      <c r="M32" s="27">
        <v>1.9627523140403703E-2</v>
      </c>
      <c r="N32" s="27">
        <v>0.16259618601538975</v>
      </c>
      <c r="O32" s="27">
        <v>2.8270324523251924E-2</v>
      </c>
      <c r="P32" s="27">
        <v>0.21138619382179102</v>
      </c>
      <c r="Q32" s="27">
        <v>5.5063008810081408E-2</v>
      </c>
      <c r="R32" s="27">
        <v>0</v>
      </c>
      <c r="S32" s="27">
        <v>0</v>
      </c>
      <c r="T32" s="27">
        <v>0.25164492026318724</v>
      </c>
      <c r="U32" s="27">
        <v>0.20126575220252035</v>
      </c>
      <c r="V32" s="27">
        <v>7.4439611910337905E-2</v>
      </c>
      <c r="W32" s="27">
        <v>0.20620051299208209</v>
      </c>
      <c r="X32" s="27">
        <v>0.57945801271328201</v>
      </c>
      <c r="Y32" s="27">
        <v>0.26759228281476527</v>
      </c>
      <c r="Z32" s="27">
        <v>0.15294970447195272</v>
      </c>
      <c r="AA32" s="27">
        <v>3.0277684844429574E-2</v>
      </c>
      <c r="AB32" s="27">
        <v>0.31013716962194715</v>
      </c>
      <c r="AC32" s="2">
        <v>14487.3</v>
      </c>
      <c r="AD32" t="s">
        <v>521</v>
      </c>
      <c r="AE32" s="27">
        <v>0.77891156463</v>
      </c>
      <c r="AF32" t="s">
        <v>522</v>
      </c>
      <c r="AG32" s="27">
        <v>0.15526374484</v>
      </c>
      <c r="AH32" t="s">
        <v>534</v>
      </c>
      <c r="AI32" s="27">
        <v>2.5761124122E-2</v>
      </c>
      <c r="AJ32" t="s">
        <v>509</v>
      </c>
      <c r="AK32" s="27">
        <v>0.20621695241000002</v>
      </c>
      <c r="AL32" t="s">
        <v>508</v>
      </c>
      <c r="AM32" s="27">
        <v>0.19307803237000001</v>
      </c>
      <c r="AN32" t="s">
        <v>517</v>
      </c>
      <c r="AO32" s="27">
        <v>8.7045345297000004E-2</v>
      </c>
      <c r="AP32" t="s">
        <v>510</v>
      </c>
      <c r="AQ32" s="27">
        <v>8.2719115526000003E-2</v>
      </c>
      <c r="AR32" t="s">
        <v>514</v>
      </c>
      <c r="AS32" s="27">
        <v>8.2318538696000004E-2</v>
      </c>
      <c r="AT32" t="s">
        <v>561</v>
      </c>
      <c r="AU32" s="27">
        <v>0.11819957488000001</v>
      </c>
      <c r="AV32" t="s">
        <v>560</v>
      </c>
      <c r="AW32" s="27">
        <v>0.11116217614</v>
      </c>
      <c r="AX32" t="s">
        <v>563</v>
      </c>
      <c r="AY32" s="27">
        <v>9.6512897110000009E-2</v>
      </c>
      <c r="AZ32" t="s">
        <v>562</v>
      </c>
      <c r="BA32" s="27">
        <v>8.9015913137999989E-2</v>
      </c>
      <c r="BB32" t="s">
        <v>565</v>
      </c>
      <c r="BC32" s="27">
        <v>8.3845579365000006E-2</v>
      </c>
    </row>
    <row r="33" spans="1:55" x14ac:dyDescent="0.25">
      <c r="A33" t="str">
        <f t="shared" si="0"/>
        <v>ia</v>
      </c>
      <c r="B33" s="3" t="s">
        <v>45</v>
      </c>
      <c r="C33" s="16">
        <v>378237</v>
      </c>
      <c r="D33" s="16">
        <v>35730</v>
      </c>
      <c r="E33" s="16">
        <v>85357</v>
      </c>
      <c r="F33" s="16">
        <v>44996</v>
      </c>
      <c r="G33" s="27">
        <v>0.18606213266162888</v>
      </c>
      <c r="H33" s="27">
        <v>0.30842429331094318</v>
      </c>
      <c r="I33" s="27">
        <v>0.50551357402742791</v>
      </c>
      <c r="J33" s="27">
        <v>3.0786453960257487E-3</v>
      </c>
      <c r="K33" s="27">
        <v>0.15261684858662189</v>
      </c>
      <c r="L33" s="27">
        <v>0.67346767422334175</v>
      </c>
      <c r="M33" s="27">
        <v>2.6224461237055696E-2</v>
      </c>
      <c r="N33" s="27">
        <v>0.13534844668345927</v>
      </c>
      <c r="O33" s="27">
        <v>1.234256926952141E-2</v>
      </c>
      <c r="P33" s="27">
        <v>0.12849146375594739</v>
      </c>
      <c r="Q33" s="27">
        <v>5.75706689056815E-2</v>
      </c>
      <c r="R33" s="27">
        <v>3.0786453960257487E-3</v>
      </c>
      <c r="S33" s="27">
        <v>0</v>
      </c>
      <c r="T33" s="27">
        <v>0.32935908200391828</v>
      </c>
      <c r="U33" s="27">
        <v>0.20215505177721801</v>
      </c>
      <c r="V33" s="27">
        <v>5.8662188636999721E-2</v>
      </c>
      <c r="W33" s="27">
        <v>0.22376154492023509</v>
      </c>
      <c r="X33" s="27">
        <v>0.50179121186677866</v>
      </c>
      <c r="Y33" s="27">
        <v>0.22899524209347888</v>
      </c>
      <c r="Z33" s="27">
        <v>0.26921354603974251</v>
      </c>
      <c r="AA33" s="27">
        <v>2.6168485866218862E-2</v>
      </c>
      <c r="AB33" s="27">
        <v>0.36551917156451164</v>
      </c>
      <c r="AC33" s="2">
        <v>11976.7</v>
      </c>
      <c r="AD33" t="s">
        <v>521</v>
      </c>
      <c r="AE33" s="27">
        <v>0.77923313742</v>
      </c>
      <c r="AF33" t="s">
        <v>522</v>
      </c>
      <c r="AG33" s="27">
        <v>0.12734396865</v>
      </c>
      <c r="AH33" t="s">
        <v>535</v>
      </c>
      <c r="AI33" s="27">
        <v>3.1682059893999998E-2</v>
      </c>
      <c r="AJ33" t="s">
        <v>509</v>
      </c>
      <c r="AK33" s="27">
        <v>0.18239789709000001</v>
      </c>
      <c r="AL33" t="s">
        <v>508</v>
      </c>
      <c r="AM33" s="27">
        <v>0.17631309935</v>
      </c>
      <c r="AN33" t="s">
        <v>510</v>
      </c>
      <c r="AO33" s="27">
        <v>0.11298252446</v>
      </c>
      <c r="AP33" t="s">
        <v>514</v>
      </c>
      <c r="AQ33" s="27">
        <v>9.7356763860999992E-2</v>
      </c>
      <c r="AR33" t="s">
        <v>516</v>
      </c>
      <c r="AS33" s="27">
        <v>9.4728131236999996E-2</v>
      </c>
      <c r="AT33" t="s">
        <v>560</v>
      </c>
      <c r="AU33" s="27">
        <v>0.1881134133</v>
      </c>
      <c r="AV33" t="s">
        <v>565</v>
      </c>
      <c r="AW33" s="27">
        <v>0.13522355507</v>
      </c>
      <c r="AX33" t="s">
        <v>570</v>
      </c>
      <c r="AY33" s="27">
        <v>9.4731102565999994E-2</v>
      </c>
      <c r="AZ33" t="s">
        <v>561</v>
      </c>
      <c r="BA33" s="27">
        <v>8.6064397634999998E-2</v>
      </c>
      <c r="BB33" t="s">
        <v>563</v>
      </c>
      <c r="BC33" s="27">
        <v>7.1973827699000001E-2</v>
      </c>
    </row>
    <row r="34" spans="1:55" x14ac:dyDescent="0.25">
      <c r="A34" t="str">
        <f t="shared" si="0"/>
        <v>FL</v>
      </c>
      <c r="B34" s="3" t="s">
        <v>395</v>
      </c>
      <c r="C34" s="16">
        <v>261782</v>
      </c>
      <c r="D34" s="16">
        <v>39427</v>
      </c>
      <c r="E34" s="16">
        <v>100671</v>
      </c>
      <c r="F34" s="16">
        <v>51155</v>
      </c>
      <c r="G34" s="27">
        <v>0.29979455702944685</v>
      </c>
      <c r="H34" s="27">
        <v>0.21619702234509347</v>
      </c>
      <c r="I34" s="27">
        <v>0.48400842062545973</v>
      </c>
      <c r="J34" s="27">
        <v>8.87716539427296E-4</v>
      </c>
      <c r="K34" s="27">
        <v>0.67390367007380725</v>
      </c>
      <c r="L34" s="27">
        <v>0.14558551246607654</v>
      </c>
      <c r="M34" s="27">
        <v>2.5870596291881199E-2</v>
      </c>
      <c r="N34" s="27">
        <v>0.14624495903822254</v>
      </c>
      <c r="O34" s="27">
        <v>8.3952621300124285E-3</v>
      </c>
      <c r="P34" s="27">
        <v>0.22375529459507443</v>
      </c>
      <c r="Q34" s="27">
        <v>7.6039262434372382E-2</v>
      </c>
      <c r="R34" s="27">
        <v>0</v>
      </c>
      <c r="S34" s="27">
        <v>8.87716539427296E-4</v>
      </c>
      <c r="T34" s="27">
        <v>0.22953813376620083</v>
      </c>
      <c r="U34" s="27">
        <v>0.18180434727471023</v>
      </c>
      <c r="V34" s="27">
        <v>8.4079437948613889E-2</v>
      </c>
      <c r="W34" s="27">
        <v>0.20478352398102823</v>
      </c>
      <c r="X34" s="27">
        <v>0.40188195906358587</v>
      </c>
      <c r="Y34" s="27">
        <v>0.37144596342607855</v>
      </c>
      <c r="Z34" s="27">
        <v>0.22667207751033555</v>
      </c>
      <c r="AA34" s="27">
        <v>8.4434524564384814E-2</v>
      </c>
      <c r="AB34" s="27">
        <v>0.29378344789103916</v>
      </c>
      <c r="AC34" s="2">
        <v>14220.5</v>
      </c>
      <c r="AD34" t="s">
        <v>521</v>
      </c>
      <c r="AE34" s="27">
        <v>0.88231415020000004</v>
      </c>
      <c r="AF34" t="s">
        <v>522</v>
      </c>
      <c r="AG34" s="27">
        <v>8.6666497578000004E-2</v>
      </c>
      <c r="AH34" t="s">
        <v>536</v>
      </c>
      <c r="AI34" s="27">
        <v>8.7249854159999994E-3</v>
      </c>
      <c r="AJ34" t="s">
        <v>509</v>
      </c>
      <c r="AK34" s="27">
        <v>0.21631117724999999</v>
      </c>
      <c r="AL34" t="s">
        <v>508</v>
      </c>
      <c r="AM34" s="27">
        <v>0.15323247354</v>
      </c>
      <c r="AN34" t="s">
        <v>510</v>
      </c>
      <c r="AO34" s="27">
        <v>0.10395998677</v>
      </c>
      <c r="AP34" t="s">
        <v>513</v>
      </c>
      <c r="AQ34" s="27">
        <v>8.9409722221999999E-2</v>
      </c>
      <c r="AR34" t="s">
        <v>516</v>
      </c>
      <c r="AS34" s="27">
        <v>8.4532076720000002E-2</v>
      </c>
      <c r="AT34" t="s">
        <v>560</v>
      </c>
      <c r="AU34" s="27">
        <v>0.15324547294000002</v>
      </c>
      <c r="AV34" t="s">
        <v>564</v>
      </c>
      <c r="AW34" s="27">
        <v>0.12771753229999999</v>
      </c>
      <c r="AX34" t="s">
        <v>561</v>
      </c>
      <c r="AY34" s="27">
        <v>0.12577180512</v>
      </c>
      <c r="AZ34" t="s">
        <v>565</v>
      </c>
      <c r="BA34" s="27">
        <v>0.10473200851</v>
      </c>
      <c r="BB34" t="s">
        <v>563</v>
      </c>
      <c r="BC34" s="27">
        <v>9.5989207699999995E-2</v>
      </c>
    </row>
    <row r="35" spans="1:55" x14ac:dyDescent="0.25">
      <c r="A35" t="str">
        <f t="shared" si="0"/>
        <v>FL</v>
      </c>
      <c r="B35" s="3" t="s">
        <v>259</v>
      </c>
      <c r="C35" s="16">
        <v>931347</v>
      </c>
      <c r="D35" s="16">
        <v>162092</v>
      </c>
      <c r="E35" s="16">
        <v>422087</v>
      </c>
      <c r="F35" s="16">
        <v>216144</v>
      </c>
      <c r="G35" s="27">
        <v>0.33849912395429754</v>
      </c>
      <c r="H35" s="27">
        <v>0.24204155664684254</v>
      </c>
      <c r="I35" s="27">
        <v>0.41945931939885989</v>
      </c>
      <c r="J35" s="27">
        <v>1.6225353502948943E-3</v>
      </c>
      <c r="K35" s="27">
        <v>0.20957234163314661</v>
      </c>
      <c r="L35" s="27">
        <v>0.38734792586925942</v>
      </c>
      <c r="M35" s="27">
        <v>2.9847247242306838E-2</v>
      </c>
      <c r="N35" s="27">
        <v>0.35246650050588557</v>
      </c>
      <c r="O35" s="27">
        <v>2.0765984749401573E-2</v>
      </c>
      <c r="P35" s="27">
        <v>0.25272067714631197</v>
      </c>
      <c r="Q35" s="27">
        <v>8.5778446807985589E-2</v>
      </c>
      <c r="R35" s="27">
        <v>8.0201367124842682E-4</v>
      </c>
      <c r="S35" s="27">
        <v>8.2052167904646744E-4</v>
      </c>
      <c r="T35" s="27">
        <v>0.27259210818547491</v>
      </c>
      <c r="U35" s="27">
        <v>0.15779310515016165</v>
      </c>
      <c r="V35" s="27">
        <v>7.1274338030254417E-2</v>
      </c>
      <c r="W35" s="27">
        <v>0.15984132467981146</v>
      </c>
      <c r="X35" s="27">
        <v>0.40069219949164669</v>
      </c>
      <c r="Y35" s="27">
        <v>0.37238728623250994</v>
      </c>
      <c r="Z35" s="27">
        <v>0.22692051427584334</v>
      </c>
      <c r="AA35" s="27">
        <v>2.4893270488364632E-2</v>
      </c>
      <c r="AB35" s="27">
        <v>0.29974952496113316</v>
      </c>
      <c r="AC35" s="2">
        <v>16006.9</v>
      </c>
      <c r="AD35" t="s">
        <v>521</v>
      </c>
      <c r="AE35" s="27">
        <v>0.49392320411000001</v>
      </c>
      <c r="AF35" t="s">
        <v>522</v>
      </c>
      <c r="AG35" s="27">
        <v>0.32373590307</v>
      </c>
      <c r="AH35" t="s">
        <v>533</v>
      </c>
      <c r="AI35" s="27">
        <v>0.11530488858</v>
      </c>
      <c r="AJ35" t="s">
        <v>509</v>
      </c>
      <c r="AK35" s="27">
        <v>0.18494265343999999</v>
      </c>
      <c r="AL35" t="s">
        <v>511</v>
      </c>
      <c r="AM35" s="27">
        <v>0.15027317110999999</v>
      </c>
      <c r="AN35" t="s">
        <v>508</v>
      </c>
      <c r="AO35" s="27">
        <v>0.13211988530999999</v>
      </c>
      <c r="AP35" t="s">
        <v>514</v>
      </c>
      <c r="AQ35" s="27">
        <v>8.9187461252E-2</v>
      </c>
      <c r="AR35" t="s">
        <v>512</v>
      </c>
      <c r="AS35" s="27">
        <v>8.5622675139000001E-2</v>
      </c>
      <c r="AT35" t="s">
        <v>560</v>
      </c>
      <c r="AU35" s="27">
        <v>0.1412734454</v>
      </c>
      <c r="AV35" t="s">
        <v>561</v>
      </c>
      <c r="AW35" s="27">
        <v>0.11120863465</v>
      </c>
      <c r="AX35" t="s">
        <v>565</v>
      </c>
      <c r="AY35" s="27">
        <v>0.10297213582999999</v>
      </c>
      <c r="AZ35" t="s">
        <v>563</v>
      </c>
      <c r="BA35" s="27">
        <v>8.8782461027999998E-2</v>
      </c>
      <c r="BB35" t="s">
        <v>566</v>
      </c>
      <c r="BC35" s="27">
        <v>8.5812233267999999E-2</v>
      </c>
    </row>
    <row r="36" spans="1:55" x14ac:dyDescent="0.25">
      <c r="A36" t="str">
        <f t="shared" si="0"/>
        <v>FL</v>
      </c>
      <c r="B36" s="3" t="s">
        <v>273</v>
      </c>
      <c r="C36" s="16">
        <v>449788</v>
      </c>
      <c r="D36" s="16">
        <v>89694</v>
      </c>
      <c r="E36" s="16">
        <v>235697</v>
      </c>
      <c r="F36" s="16">
        <v>122854</v>
      </c>
      <c r="G36" s="27">
        <v>0.30550538497558366</v>
      </c>
      <c r="H36" s="27">
        <v>0.34357928066537335</v>
      </c>
      <c r="I36" s="27">
        <v>0.35091533435904299</v>
      </c>
      <c r="J36" s="27">
        <v>0</v>
      </c>
      <c r="K36" s="27">
        <v>0.41650500590897943</v>
      </c>
      <c r="L36" s="27">
        <v>0.4272526590407385</v>
      </c>
      <c r="M36" s="27">
        <v>3.1897339844359711E-2</v>
      </c>
      <c r="N36" s="27">
        <v>8.3127076504559944E-2</v>
      </c>
      <c r="O36" s="27">
        <v>4.1217918701362412E-2</v>
      </c>
      <c r="P36" s="27">
        <v>0.23833255290208932</v>
      </c>
      <c r="Q36" s="27">
        <v>6.7172832073494324E-2</v>
      </c>
      <c r="R36" s="27">
        <v>0</v>
      </c>
      <c r="S36" s="27">
        <v>0</v>
      </c>
      <c r="T36" s="27">
        <v>0.31315361116685619</v>
      </c>
      <c r="U36" s="27">
        <v>0.1312796842598167</v>
      </c>
      <c r="V36" s="27">
        <v>8.9370526456619179E-2</v>
      </c>
      <c r="W36" s="27">
        <v>0.16069079314112428</v>
      </c>
      <c r="X36" s="27">
        <v>0.4826298303119495</v>
      </c>
      <c r="Y36" s="27">
        <v>0.37043726447699959</v>
      </c>
      <c r="Z36" s="27">
        <v>0.1469329052110509</v>
      </c>
      <c r="AA36" s="27">
        <v>9.8501572011505792E-2</v>
      </c>
      <c r="AB36" s="27">
        <v>0.36197515998840502</v>
      </c>
      <c r="AC36" s="2">
        <v>16680.5</v>
      </c>
      <c r="AD36" t="s">
        <v>521</v>
      </c>
      <c r="AE36" s="27">
        <v>0.85645639618999991</v>
      </c>
      <c r="AF36" t="s">
        <v>522</v>
      </c>
      <c r="AG36" s="27">
        <v>7.6526857983999996E-2</v>
      </c>
      <c r="AH36" t="s">
        <v>525</v>
      </c>
      <c r="AI36" s="27">
        <v>1.4527170156E-2</v>
      </c>
      <c r="AJ36" t="s">
        <v>509</v>
      </c>
      <c r="AK36" s="27">
        <v>0.23565111202</v>
      </c>
      <c r="AL36" t="s">
        <v>510</v>
      </c>
      <c r="AM36" s="27">
        <v>0.11440254597999999</v>
      </c>
      <c r="AN36" t="s">
        <v>508</v>
      </c>
      <c r="AO36" s="27">
        <v>0.10428153795</v>
      </c>
      <c r="AP36" t="s">
        <v>514</v>
      </c>
      <c r="AQ36" s="27">
        <v>9.889723568799999E-2</v>
      </c>
      <c r="AR36" t="s">
        <v>512</v>
      </c>
      <c r="AS36" s="27">
        <v>8.6851940939000005E-2</v>
      </c>
      <c r="AT36" t="s">
        <v>560</v>
      </c>
      <c r="AU36" s="27">
        <v>0.13973079600999999</v>
      </c>
      <c r="AV36" t="s">
        <v>563</v>
      </c>
      <c r="AW36" s="27">
        <v>0.12636342539000001</v>
      </c>
      <c r="AX36" t="s">
        <v>561</v>
      </c>
      <c r="AY36" s="27">
        <v>0.12486655837000001</v>
      </c>
      <c r="AZ36" t="s">
        <v>565</v>
      </c>
      <c r="BA36" s="27">
        <v>9.8746809004E-2</v>
      </c>
      <c r="BB36" t="s">
        <v>564</v>
      </c>
      <c r="BC36" s="27">
        <v>7.8834996519E-2</v>
      </c>
    </row>
    <row r="37" spans="1:55" x14ac:dyDescent="0.25">
      <c r="A37" t="str">
        <f t="shared" si="0"/>
        <v>FL</v>
      </c>
      <c r="B37" s="3" t="s">
        <v>291</v>
      </c>
      <c r="C37" s="16">
        <v>651944</v>
      </c>
      <c r="D37" s="16">
        <v>116446</v>
      </c>
      <c r="E37" s="16">
        <v>306747</v>
      </c>
      <c r="F37" s="16">
        <v>158416</v>
      </c>
      <c r="G37" s="27">
        <v>0.32260446902426876</v>
      </c>
      <c r="H37" s="27">
        <v>0.28359926489531628</v>
      </c>
      <c r="I37" s="27">
        <v>0.39379626608041496</v>
      </c>
      <c r="J37" s="27">
        <v>2.6020644762379127E-3</v>
      </c>
      <c r="K37" s="27">
        <v>0.33422358861618262</v>
      </c>
      <c r="L37" s="27">
        <v>0.21011455953832678</v>
      </c>
      <c r="M37" s="27">
        <v>2.5926180375452999E-2</v>
      </c>
      <c r="N37" s="27">
        <v>0.40757089122855228</v>
      </c>
      <c r="O37" s="27">
        <v>2.2164780241485323E-2</v>
      </c>
      <c r="P37" s="27">
        <v>0.25950225855761466</v>
      </c>
      <c r="Q37" s="27">
        <v>6.3102210466654068E-2</v>
      </c>
      <c r="R37" s="27">
        <v>1.854937052367621E-3</v>
      </c>
      <c r="S37" s="27">
        <v>7.4712742387029183E-4</v>
      </c>
      <c r="T37" s="27">
        <v>0.30961132198615665</v>
      </c>
      <c r="U37" s="27">
        <v>0.1550761726465486</v>
      </c>
      <c r="V37" s="27">
        <v>7.4017140992391317E-2</v>
      </c>
      <c r="W37" s="27">
        <v>0.13869089535063464</v>
      </c>
      <c r="X37" s="27">
        <v>0.50728234546485063</v>
      </c>
      <c r="Y37" s="27">
        <v>0.32404719784277691</v>
      </c>
      <c r="Z37" s="27">
        <v>0.16867045669237243</v>
      </c>
      <c r="AA37" s="27">
        <v>4.9791319581608644E-2</v>
      </c>
      <c r="AB37" s="27">
        <v>0.33102038713223297</v>
      </c>
      <c r="AC37" s="2">
        <v>17222.599999999999</v>
      </c>
      <c r="AD37" t="s">
        <v>521</v>
      </c>
      <c r="AE37" s="27">
        <v>0.59509987462000002</v>
      </c>
      <c r="AF37" t="s">
        <v>522</v>
      </c>
      <c r="AG37" s="27">
        <v>0.34664136165999998</v>
      </c>
      <c r="AH37" t="s">
        <v>533</v>
      </c>
      <c r="AI37" s="27">
        <v>1.2649640177000002E-2</v>
      </c>
      <c r="AJ37" t="s">
        <v>509</v>
      </c>
      <c r="AK37" s="27">
        <v>0.17461111186</v>
      </c>
      <c r="AL37" t="s">
        <v>508</v>
      </c>
      <c r="AM37" s="27">
        <v>0.13624261754</v>
      </c>
      <c r="AN37" t="s">
        <v>511</v>
      </c>
      <c r="AO37" s="27">
        <v>9.8252537402000004E-2</v>
      </c>
      <c r="AP37" t="s">
        <v>512</v>
      </c>
      <c r="AQ37" s="27">
        <v>8.5697295689999994E-2</v>
      </c>
      <c r="AR37" t="s">
        <v>510</v>
      </c>
      <c r="AS37" s="27">
        <v>8.2386171664999994E-2</v>
      </c>
      <c r="AT37" t="s">
        <v>560</v>
      </c>
      <c r="AU37" s="27">
        <v>0.15831769745000002</v>
      </c>
      <c r="AV37" t="s">
        <v>561</v>
      </c>
      <c r="AW37" s="27">
        <v>0.11671150919000001</v>
      </c>
      <c r="AX37" t="s">
        <v>565</v>
      </c>
      <c r="AY37" s="27">
        <v>0.10313484618</v>
      </c>
      <c r="AZ37" t="s">
        <v>562</v>
      </c>
      <c r="BA37" s="27">
        <v>9.7505929833000007E-2</v>
      </c>
      <c r="BB37" t="s">
        <v>563</v>
      </c>
      <c r="BC37" s="27">
        <v>8.3053067581999998E-2</v>
      </c>
    </row>
    <row r="38" spans="1:55" x14ac:dyDescent="0.25">
      <c r="A38" t="str">
        <f t="shared" si="0"/>
        <v>FL</v>
      </c>
      <c r="B38" s="3" t="s">
        <v>303</v>
      </c>
      <c r="C38" s="16">
        <v>336687</v>
      </c>
      <c r="D38" s="16">
        <v>53673</v>
      </c>
      <c r="E38" s="16">
        <v>144035</v>
      </c>
      <c r="F38" s="16">
        <v>73007</v>
      </c>
      <c r="G38" s="27">
        <v>0.36407504704413762</v>
      </c>
      <c r="H38" s="27">
        <v>0.2102360590986157</v>
      </c>
      <c r="I38" s="27">
        <v>0.42568889385724668</v>
      </c>
      <c r="J38" s="27">
        <v>0</v>
      </c>
      <c r="K38" s="27">
        <v>0.50336295716654555</v>
      </c>
      <c r="L38" s="27">
        <v>0.12060067445456747</v>
      </c>
      <c r="M38" s="27">
        <v>1.5892534421403686E-2</v>
      </c>
      <c r="N38" s="27">
        <v>0.35155478546010099</v>
      </c>
      <c r="O38" s="27">
        <v>8.589048497382297E-3</v>
      </c>
      <c r="P38" s="27">
        <v>0.28872990144020272</v>
      </c>
      <c r="Q38" s="27">
        <v>7.5345145603934946E-2</v>
      </c>
      <c r="R38" s="27">
        <v>0</v>
      </c>
      <c r="S38" s="27">
        <v>0</v>
      </c>
      <c r="T38" s="27">
        <v>0.22387420118122706</v>
      </c>
      <c r="U38" s="27">
        <v>0.13977232500512363</v>
      </c>
      <c r="V38" s="27">
        <v>4.7565815214353588E-2</v>
      </c>
      <c r="W38" s="27">
        <v>0.22471261155515809</v>
      </c>
      <c r="X38" s="27">
        <v>0.45769753879976899</v>
      </c>
      <c r="Y38" s="27">
        <v>0.3281910830398897</v>
      </c>
      <c r="Z38" s="27">
        <v>0.21411137816034131</v>
      </c>
      <c r="AA38" s="27">
        <v>5.1720604400722896E-2</v>
      </c>
      <c r="AB38" s="27">
        <v>0.20406908501481191</v>
      </c>
      <c r="AC38" s="2">
        <v>15196.5</v>
      </c>
      <c r="AD38" t="s">
        <v>521</v>
      </c>
      <c r="AE38" s="27">
        <v>0.58681273638999998</v>
      </c>
      <c r="AF38" t="s">
        <v>522</v>
      </c>
      <c r="AG38" s="27">
        <v>0.34115849681999999</v>
      </c>
      <c r="AH38" t="s">
        <v>533</v>
      </c>
      <c r="AI38" s="27">
        <v>3.5231867047000001E-2</v>
      </c>
      <c r="AJ38" t="s">
        <v>509</v>
      </c>
      <c r="AK38" s="27">
        <v>0.23036698992000001</v>
      </c>
      <c r="AL38" t="s">
        <v>511</v>
      </c>
      <c r="AM38" s="27">
        <v>0.16945553654000001</v>
      </c>
      <c r="AN38" t="s">
        <v>513</v>
      </c>
      <c r="AO38" s="27">
        <v>0.14343664829</v>
      </c>
      <c r="AP38" t="s">
        <v>508</v>
      </c>
      <c r="AQ38" s="27">
        <v>8.7374025480000006E-2</v>
      </c>
      <c r="AR38" t="s">
        <v>510</v>
      </c>
      <c r="AS38" s="27">
        <v>7.5457945110000008E-2</v>
      </c>
      <c r="AT38" t="s">
        <v>561</v>
      </c>
      <c r="AU38" s="27">
        <v>0.14399638584999999</v>
      </c>
      <c r="AV38" t="s">
        <v>565</v>
      </c>
      <c r="AW38" s="27">
        <v>0.14120720473000001</v>
      </c>
      <c r="AX38" t="s">
        <v>563</v>
      </c>
      <c r="AY38" s="27">
        <v>0.11370823594000001</v>
      </c>
      <c r="AZ38" t="s">
        <v>560</v>
      </c>
      <c r="BA38" s="27">
        <v>0.10467286048</v>
      </c>
      <c r="BB38" t="s">
        <v>562</v>
      </c>
      <c r="BC38" s="27">
        <v>9.4223252342000005E-2</v>
      </c>
    </row>
    <row r="39" spans="1:55" x14ac:dyDescent="0.25">
      <c r="A39" t="str">
        <f t="shared" si="0"/>
        <v>FL</v>
      </c>
      <c r="B39" s="3" t="s">
        <v>309</v>
      </c>
      <c r="C39" s="16">
        <v>1229844</v>
      </c>
      <c r="D39" s="16">
        <v>259196</v>
      </c>
      <c r="E39" s="16">
        <v>659884</v>
      </c>
      <c r="F39" s="16">
        <v>319130</v>
      </c>
      <c r="G39" s="27">
        <v>0.3821355267828207</v>
      </c>
      <c r="H39" s="27">
        <v>0.25165897621876882</v>
      </c>
      <c r="I39" s="27">
        <v>0.36620549699841048</v>
      </c>
      <c r="J39" s="27">
        <v>1.3348971434744364E-3</v>
      </c>
      <c r="K39" s="27">
        <v>7.0209416811987835E-2</v>
      </c>
      <c r="L39" s="27">
        <v>0.18866417691631043</v>
      </c>
      <c r="M39" s="27">
        <v>9.7532369326687133E-3</v>
      </c>
      <c r="N39" s="27">
        <v>0.71842543866417696</v>
      </c>
      <c r="O39" s="27">
        <v>1.2947730674856094E-2</v>
      </c>
      <c r="P39" s="27">
        <v>0.28754687572339077</v>
      </c>
      <c r="Q39" s="27">
        <v>9.4588651059429929E-2</v>
      </c>
      <c r="R39" s="27">
        <v>3.5880183336162597E-4</v>
      </c>
      <c r="S39" s="27">
        <v>9.7609531011281039E-4</v>
      </c>
      <c r="T39" s="27">
        <v>0.28316795012268708</v>
      </c>
      <c r="U39" s="27">
        <v>0.13985941141066993</v>
      </c>
      <c r="V39" s="27">
        <v>7.2717171561289526E-2</v>
      </c>
      <c r="W39" s="27">
        <v>0.12211994012253276</v>
      </c>
      <c r="X39" s="27">
        <v>0.49670905415207023</v>
      </c>
      <c r="Y39" s="27">
        <v>0.28055216901495394</v>
      </c>
      <c r="Z39" s="27">
        <v>0.22273877683297583</v>
      </c>
      <c r="AA39" s="27">
        <v>1.3287242087069245E-2</v>
      </c>
      <c r="AB39" s="27">
        <v>0.41202796339449682</v>
      </c>
      <c r="AC39" s="2">
        <v>17222.599999999999</v>
      </c>
      <c r="AD39" t="s">
        <v>522</v>
      </c>
      <c r="AE39" s="27">
        <v>0.69163490176999998</v>
      </c>
      <c r="AF39" t="s">
        <v>521</v>
      </c>
      <c r="AG39" s="27">
        <v>0.21168150743000003</v>
      </c>
      <c r="AH39" t="s">
        <v>533</v>
      </c>
      <c r="AI39" s="27">
        <v>6.5263352829999996E-2</v>
      </c>
      <c r="AJ39" t="s">
        <v>509</v>
      </c>
      <c r="AK39" s="27">
        <v>0.13233336292</v>
      </c>
      <c r="AL39" t="s">
        <v>512</v>
      </c>
      <c r="AM39" s="27">
        <v>0.12784237153</v>
      </c>
      <c r="AN39" t="s">
        <v>508</v>
      </c>
      <c r="AO39" s="27">
        <v>0.12134552232000001</v>
      </c>
      <c r="AP39" t="s">
        <v>511</v>
      </c>
      <c r="AQ39" s="27">
        <v>0.11437531434000001</v>
      </c>
      <c r="AR39" t="s">
        <v>514</v>
      </c>
      <c r="AS39" s="27">
        <v>0.11197301855</v>
      </c>
      <c r="AT39" t="s">
        <v>560</v>
      </c>
      <c r="AU39" s="27">
        <v>0.15432060514000001</v>
      </c>
      <c r="AV39" t="s">
        <v>561</v>
      </c>
      <c r="AW39" s="27">
        <v>0.12615828241999999</v>
      </c>
      <c r="AX39" t="s">
        <v>563</v>
      </c>
      <c r="AY39" s="27">
        <v>9.9958274980000011E-2</v>
      </c>
      <c r="AZ39" t="s">
        <v>562</v>
      </c>
      <c r="BA39" s="27">
        <v>9.829340538100001E-2</v>
      </c>
      <c r="BB39" t="s">
        <v>565</v>
      </c>
      <c r="BC39" s="27">
        <v>7.8273658292999995E-2</v>
      </c>
    </row>
    <row r="40" spans="1:55" x14ac:dyDescent="0.25">
      <c r="A40" t="str">
        <f t="shared" si="0"/>
        <v>FL</v>
      </c>
      <c r="B40" s="3" t="s">
        <v>326</v>
      </c>
      <c r="C40" s="16">
        <v>653795</v>
      </c>
      <c r="D40" s="16">
        <v>134363</v>
      </c>
      <c r="E40" s="16">
        <v>351163</v>
      </c>
      <c r="F40" s="16">
        <v>177100</v>
      </c>
      <c r="G40" s="27">
        <v>0.36946927353512499</v>
      </c>
      <c r="H40" s="27">
        <v>0.22253150048748541</v>
      </c>
      <c r="I40" s="27">
        <v>0.40799922597738963</v>
      </c>
      <c r="J40" s="27">
        <v>7.516950350915058E-4</v>
      </c>
      <c r="K40" s="27">
        <v>0.24895246459218684</v>
      </c>
      <c r="L40" s="27">
        <v>0.26649449625268862</v>
      </c>
      <c r="M40" s="27">
        <v>4.2682881448017684E-2</v>
      </c>
      <c r="N40" s="27">
        <v>0.40709868044029979</v>
      </c>
      <c r="O40" s="27">
        <v>3.4771477266807085E-2</v>
      </c>
      <c r="P40" s="27">
        <v>0.28638836584476379</v>
      </c>
      <c r="Q40" s="27">
        <v>8.308090769036118E-2</v>
      </c>
      <c r="R40" s="27">
        <v>0</v>
      </c>
      <c r="S40" s="27">
        <v>7.516950350915058E-4</v>
      </c>
      <c r="T40" s="27">
        <v>0.26530369223670208</v>
      </c>
      <c r="U40" s="27">
        <v>0.13976317885132067</v>
      </c>
      <c r="V40" s="27">
        <v>6.0470516436816682E-2</v>
      </c>
      <c r="W40" s="27">
        <v>0.16499333894003557</v>
      </c>
      <c r="X40" s="27">
        <v>0.44845679242053244</v>
      </c>
      <c r="Y40" s="27">
        <v>0.32660032895960944</v>
      </c>
      <c r="Z40" s="27">
        <v>0.22494287861985815</v>
      </c>
      <c r="AA40" s="27">
        <v>3.5932511182393961E-2</v>
      </c>
      <c r="AB40" s="27">
        <v>0.33971405818566125</v>
      </c>
      <c r="AC40" s="2">
        <v>17222.599999999999</v>
      </c>
      <c r="AD40" t="s">
        <v>521</v>
      </c>
      <c r="AE40" s="27">
        <v>0.52405796239000002</v>
      </c>
      <c r="AF40" t="s">
        <v>522</v>
      </c>
      <c r="AG40" s="27">
        <v>0.35186770166999998</v>
      </c>
      <c r="AH40" t="s">
        <v>533</v>
      </c>
      <c r="AI40" s="27">
        <v>6.1951578932000005E-2</v>
      </c>
      <c r="AJ40" t="s">
        <v>509</v>
      </c>
      <c r="AK40" s="27">
        <v>0.22572428763000002</v>
      </c>
      <c r="AL40" t="s">
        <v>508</v>
      </c>
      <c r="AM40" s="27">
        <v>0.10764250492000001</v>
      </c>
      <c r="AN40" t="s">
        <v>510</v>
      </c>
      <c r="AO40" s="27">
        <v>9.3451611689000014E-2</v>
      </c>
      <c r="AP40" t="s">
        <v>511</v>
      </c>
      <c r="AQ40" s="27">
        <v>9.0440281558999996E-2</v>
      </c>
      <c r="AR40" t="s">
        <v>512</v>
      </c>
      <c r="AS40" s="27">
        <v>7.4467684664E-2</v>
      </c>
      <c r="AT40" t="s">
        <v>561</v>
      </c>
      <c r="AU40" s="27">
        <v>0.14627572624000001</v>
      </c>
      <c r="AV40" t="s">
        <v>560</v>
      </c>
      <c r="AW40" s="27">
        <v>0.14133979761999999</v>
      </c>
      <c r="AX40" t="s">
        <v>565</v>
      </c>
      <c r="AY40" s="27">
        <v>9.8048753258999991E-2</v>
      </c>
      <c r="AZ40" t="s">
        <v>563</v>
      </c>
      <c r="BA40" s="27">
        <v>8.7873882638E-2</v>
      </c>
      <c r="BB40" t="s">
        <v>562</v>
      </c>
      <c r="BC40" s="27">
        <v>7.8703740620999996E-2</v>
      </c>
    </row>
    <row r="41" spans="1:55" x14ac:dyDescent="0.25">
      <c r="A41" t="str">
        <f t="shared" si="0"/>
        <v>FL</v>
      </c>
      <c r="B41" s="3" t="s">
        <v>327</v>
      </c>
      <c r="C41" s="16">
        <v>704240</v>
      </c>
      <c r="D41" s="16">
        <v>96394</v>
      </c>
      <c r="E41" s="16">
        <v>257350</v>
      </c>
      <c r="F41" s="16">
        <v>134206</v>
      </c>
      <c r="G41" s="27">
        <v>0.32987530344212296</v>
      </c>
      <c r="H41" s="27">
        <v>0.24315828786024027</v>
      </c>
      <c r="I41" s="27">
        <v>0.4269664086976368</v>
      </c>
      <c r="J41" s="27">
        <v>2.2822997281988504E-3</v>
      </c>
      <c r="K41" s="27">
        <v>0.31344274539909123</v>
      </c>
      <c r="L41" s="27">
        <v>0.30612901217918126</v>
      </c>
      <c r="M41" s="27">
        <v>3.0064111874183039E-2</v>
      </c>
      <c r="N41" s="27">
        <v>0.32737514783077787</v>
      </c>
      <c r="O41" s="27">
        <v>2.2988982716766602E-2</v>
      </c>
      <c r="P41" s="27">
        <v>0.25008817976222586</v>
      </c>
      <c r="Q41" s="27">
        <v>7.9787123679897085E-2</v>
      </c>
      <c r="R41" s="27">
        <v>1.3382575678984169E-3</v>
      </c>
      <c r="S41" s="27">
        <v>9.440421603004336E-4</v>
      </c>
      <c r="T41" s="27">
        <v>0.26262008008797227</v>
      </c>
      <c r="U41" s="27">
        <v>0.16806025271282446</v>
      </c>
      <c r="V41" s="27">
        <v>6.6321555283523875E-2</v>
      </c>
      <c r="W41" s="27">
        <v>0.17312280847355643</v>
      </c>
      <c r="X41" s="27">
        <v>0.47835964894080546</v>
      </c>
      <c r="Y41" s="27">
        <v>0.34300890096893999</v>
      </c>
      <c r="Z41" s="27">
        <v>0.17863145009025458</v>
      </c>
      <c r="AA41" s="27">
        <v>3.2429404319770941E-2</v>
      </c>
      <c r="AB41" s="27">
        <v>0.31774799261364817</v>
      </c>
      <c r="AC41" s="2">
        <v>15196.5</v>
      </c>
      <c r="AD41" t="s">
        <v>521</v>
      </c>
      <c r="AE41" s="27">
        <v>0.51823764965000008</v>
      </c>
      <c r="AF41" t="s">
        <v>522</v>
      </c>
      <c r="AG41" s="27">
        <v>0.29719692097</v>
      </c>
      <c r="AH41" t="s">
        <v>533</v>
      </c>
      <c r="AI41" s="27">
        <v>0.12059879245999999</v>
      </c>
      <c r="AJ41" t="s">
        <v>509</v>
      </c>
      <c r="AK41" s="27">
        <v>0.18260658915</v>
      </c>
      <c r="AL41" t="s">
        <v>510</v>
      </c>
      <c r="AM41" s="27">
        <v>0.12840762274</v>
      </c>
      <c r="AN41" t="s">
        <v>508</v>
      </c>
      <c r="AO41" s="27">
        <v>0.11463178295000001</v>
      </c>
      <c r="AP41" t="s">
        <v>511</v>
      </c>
      <c r="AQ41" s="27">
        <v>0.10502260981999999</v>
      </c>
      <c r="AR41" t="s">
        <v>512</v>
      </c>
      <c r="AS41" s="27">
        <v>9.413759689899999E-2</v>
      </c>
      <c r="AT41" t="s">
        <v>562</v>
      </c>
      <c r="AU41" s="27">
        <v>0.14289523931000001</v>
      </c>
      <c r="AV41" t="s">
        <v>565</v>
      </c>
      <c r="AW41" s="27">
        <v>0.12193456857</v>
      </c>
      <c r="AX41" t="s">
        <v>561</v>
      </c>
      <c r="AY41" s="27">
        <v>0.11804111065</v>
      </c>
      <c r="AZ41" t="s">
        <v>560</v>
      </c>
      <c r="BA41" s="27">
        <v>0.105198033</v>
      </c>
      <c r="BB41" t="s">
        <v>563</v>
      </c>
      <c r="BC41" s="27">
        <v>8.5826746455999997E-2</v>
      </c>
    </row>
    <row r="42" spans="1:55" x14ac:dyDescent="0.25">
      <c r="A42" t="str">
        <f t="shared" si="0"/>
        <v>FL</v>
      </c>
      <c r="B42" s="3" t="s">
        <v>396</v>
      </c>
      <c r="C42" s="16">
        <v>216491</v>
      </c>
      <c r="D42" s="16">
        <v>37348</v>
      </c>
      <c r="E42" s="16">
        <v>101566</v>
      </c>
      <c r="F42" s="16">
        <v>51088</v>
      </c>
      <c r="G42" s="27">
        <v>0.38609831851772519</v>
      </c>
      <c r="H42" s="27">
        <v>0.22737495983720682</v>
      </c>
      <c r="I42" s="27">
        <v>0.38652672164506802</v>
      </c>
      <c r="J42" s="27">
        <v>1.3119845774874157E-3</v>
      </c>
      <c r="K42" s="27">
        <v>0.6791260576202206</v>
      </c>
      <c r="L42" s="27">
        <v>6.0645817714469315E-2</v>
      </c>
      <c r="M42" s="27">
        <v>3.3736746278247833E-2</v>
      </c>
      <c r="N42" s="27">
        <v>0.19634250830031058</v>
      </c>
      <c r="O42" s="27">
        <v>3.0148870086751635E-2</v>
      </c>
      <c r="P42" s="27">
        <v>0.31278783335118349</v>
      </c>
      <c r="Q42" s="27">
        <v>7.331048516654172E-2</v>
      </c>
      <c r="R42" s="27">
        <v>1.3119845774874157E-3</v>
      </c>
      <c r="S42" s="27">
        <v>0</v>
      </c>
      <c r="T42" s="27">
        <v>0.24836671307700547</v>
      </c>
      <c r="U42" s="27">
        <v>0.12214844168362429</v>
      </c>
      <c r="V42" s="27">
        <v>7.8692299453786016E-2</v>
      </c>
      <c r="W42" s="27">
        <v>0.16469422726785907</v>
      </c>
      <c r="X42" s="27">
        <v>0.51416407839777234</v>
      </c>
      <c r="Y42" s="27">
        <v>0.34199957159687266</v>
      </c>
      <c r="Z42" s="27">
        <v>0.14383635000535505</v>
      </c>
      <c r="AA42" s="27">
        <v>5.1247724108385989E-2</v>
      </c>
      <c r="AB42" s="27">
        <v>0.345533897397451</v>
      </c>
      <c r="AC42" s="2">
        <v>17222.599999999999</v>
      </c>
      <c r="AD42" t="s">
        <v>521</v>
      </c>
      <c r="AE42" s="27">
        <v>0.81206490307000001</v>
      </c>
      <c r="AF42" t="s">
        <v>522</v>
      </c>
      <c r="AG42" s="27">
        <v>0.13861518688999999</v>
      </c>
      <c r="AH42" t="s">
        <v>527</v>
      </c>
      <c r="AI42" s="27">
        <v>1.5609938953E-2</v>
      </c>
      <c r="AJ42" t="s">
        <v>509</v>
      </c>
      <c r="AK42" s="27">
        <v>0.24612605379000002</v>
      </c>
      <c r="AL42" t="s">
        <v>508</v>
      </c>
      <c r="AM42" s="27">
        <v>0.15616218386</v>
      </c>
      <c r="AN42" t="s">
        <v>511</v>
      </c>
      <c r="AO42" s="27">
        <v>0.15158570855</v>
      </c>
      <c r="AP42" t="s">
        <v>513</v>
      </c>
      <c r="AQ42" s="27">
        <v>6.8366118025000006E-2</v>
      </c>
      <c r="AR42" t="s">
        <v>516</v>
      </c>
      <c r="AS42" s="27">
        <v>6.6840626255000007E-2</v>
      </c>
      <c r="AT42" t="s">
        <v>560</v>
      </c>
      <c r="AU42" s="27">
        <v>0.16677297766999999</v>
      </c>
      <c r="AV42" t="s">
        <v>561</v>
      </c>
      <c r="AW42" s="27">
        <v>0.13319802841</v>
      </c>
      <c r="AX42" t="s">
        <v>565</v>
      </c>
      <c r="AY42" s="27">
        <v>0.10391417802</v>
      </c>
      <c r="AZ42" t="s">
        <v>564</v>
      </c>
      <c r="BA42" s="27">
        <v>9.9275152217999998E-2</v>
      </c>
      <c r="BB42" t="s">
        <v>566</v>
      </c>
      <c r="BC42" s="27">
        <v>8.9272252827000007E-2</v>
      </c>
    </row>
    <row r="43" spans="1:55" x14ac:dyDescent="0.25">
      <c r="A43" t="str">
        <f t="shared" si="0"/>
        <v>FL</v>
      </c>
      <c r="B43" s="3" t="s">
        <v>331</v>
      </c>
      <c r="C43" s="16">
        <v>475129</v>
      </c>
      <c r="D43" s="16">
        <v>72108</v>
      </c>
      <c r="E43" s="16">
        <v>159637</v>
      </c>
      <c r="F43" s="16">
        <v>75644</v>
      </c>
      <c r="G43" s="27">
        <v>0.22010040494813335</v>
      </c>
      <c r="H43" s="27">
        <v>0.25705885616020413</v>
      </c>
      <c r="I43" s="27">
        <v>0.52284073889166249</v>
      </c>
      <c r="J43" s="27">
        <v>0</v>
      </c>
      <c r="K43" s="27">
        <v>0.64745936650579683</v>
      </c>
      <c r="L43" s="27">
        <v>0.16522438564375658</v>
      </c>
      <c r="M43" s="27">
        <v>3.4115493426526873E-2</v>
      </c>
      <c r="N43" s="27">
        <v>0.12377267432185056</v>
      </c>
      <c r="O43" s="27">
        <v>2.9428080102069119E-2</v>
      </c>
      <c r="P43" s="27">
        <v>0.1602596105841238</v>
      </c>
      <c r="Q43" s="27">
        <v>5.984079436400954E-2</v>
      </c>
      <c r="R43" s="27">
        <v>0</v>
      </c>
      <c r="S43" s="27">
        <v>0</v>
      </c>
      <c r="T43" s="27">
        <v>0.32588617074388415</v>
      </c>
      <c r="U43" s="27">
        <v>0.15705608254285239</v>
      </c>
      <c r="V43" s="27">
        <v>6.6442003661174906E-2</v>
      </c>
      <c r="W43" s="27">
        <v>0.23051533810395519</v>
      </c>
      <c r="X43" s="27">
        <v>0.44595606590114828</v>
      </c>
      <c r="Y43" s="27">
        <v>0.36830864813890274</v>
      </c>
      <c r="Z43" s="27">
        <v>0.18573528595994895</v>
      </c>
      <c r="AA43" s="27">
        <v>7.4998613191324129E-2</v>
      </c>
      <c r="AB43" s="27">
        <v>0.28927442170078216</v>
      </c>
      <c r="AC43" s="2">
        <v>14122.9</v>
      </c>
      <c r="AD43" t="s">
        <v>521</v>
      </c>
      <c r="AE43" s="27">
        <v>0.83067066068000006</v>
      </c>
      <c r="AF43" t="s">
        <v>522</v>
      </c>
      <c r="AG43" s="27">
        <v>9.8518888334000007E-2</v>
      </c>
      <c r="AH43" t="s">
        <v>525</v>
      </c>
      <c r="AI43" s="27">
        <v>1.7321240362000001E-2</v>
      </c>
      <c r="AJ43" t="s">
        <v>509</v>
      </c>
      <c r="AK43" s="27">
        <v>0.25777535094000004</v>
      </c>
      <c r="AL43" t="s">
        <v>508</v>
      </c>
      <c r="AM43" s="27">
        <v>0.16695106135999999</v>
      </c>
      <c r="AN43" t="s">
        <v>512</v>
      </c>
      <c r="AO43" s="27">
        <v>8.4840625213000009E-2</v>
      </c>
      <c r="AP43" t="s">
        <v>511</v>
      </c>
      <c r="AQ43" s="27">
        <v>8.1678156212000003E-2</v>
      </c>
      <c r="AR43" t="s">
        <v>510</v>
      </c>
      <c r="AS43" s="27">
        <v>6.7185402589000007E-2</v>
      </c>
      <c r="AT43" t="s">
        <v>561</v>
      </c>
      <c r="AU43" s="27">
        <v>0.13730142942000001</v>
      </c>
      <c r="AV43" t="s">
        <v>560</v>
      </c>
      <c r="AW43" s="27">
        <v>0.12071954304</v>
      </c>
      <c r="AX43" t="s">
        <v>565</v>
      </c>
      <c r="AY43" s="27">
        <v>0.11111426866</v>
      </c>
      <c r="AZ43" t="s">
        <v>567</v>
      </c>
      <c r="BA43" s="27">
        <v>8.5864900963000007E-2</v>
      </c>
      <c r="BB43" t="s">
        <v>571</v>
      </c>
      <c r="BC43" s="27">
        <v>8.5680184147999994E-2</v>
      </c>
    </row>
    <row r="44" spans="1:55" x14ac:dyDescent="0.25">
      <c r="A44" t="str">
        <f t="shared" si="0"/>
        <v>FL</v>
      </c>
      <c r="B44" s="3" t="s">
        <v>332</v>
      </c>
      <c r="C44" s="16">
        <v>297573</v>
      </c>
      <c r="D44" s="16">
        <v>59070</v>
      </c>
      <c r="E44" s="16">
        <v>169211</v>
      </c>
      <c r="F44" s="16">
        <v>92189</v>
      </c>
      <c r="G44" s="27">
        <v>0.36732690028779413</v>
      </c>
      <c r="H44" s="27">
        <v>0.24047739969527679</v>
      </c>
      <c r="I44" s="27">
        <v>0.39219570001692905</v>
      </c>
      <c r="J44" s="27">
        <v>3.8428982563060775E-3</v>
      </c>
      <c r="K44" s="27">
        <v>0.47472490265786355</v>
      </c>
      <c r="L44" s="27">
        <v>0.19383781953614357</v>
      </c>
      <c r="M44" s="27">
        <v>1.8486541391569324E-2</v>
      </c>
      <c r="N44" s="27">
        <v>0.28271542238022684</v>
      </c>
      <c r="O44" s="27">
        <v>3.0235314034196714E-2</v>
      </c>
      <c r="P44" s="27">
        <v>0.30148975791433891</v>
      </c>
      <c r="Q44" s="27">
        <v>6.5837142373455226E-2</v>
      </c>
      <c r="R44" s="27">
        <v>2.5224310140511256E-3</v>
      </c>
      <c r="S44" s="27">
        <v>1.3204672422549519E-3</v>
      </c>
      <c r="T44" s="27">
        <v>0.26617572371762316</v>
      </c>
      <c r="U44" s="27">
        <v>0.14890807516505841</v>
      </c>
      <c r="V44" s="27">
        <v>9.3482309124767224E-2</v>
      </c>
      <c r="W44" s="27">
        <v>0.12410699170475707</v>
      </c>
      <c r="X44" s="27">
        <v>0.5566277298120873</v>
      </c>
      <c r="Y44" s="27">
        <v>0.31672591840189607</v>
      </c>
      <c r="Z44" s="27">
        <v>0.1266463517860166</v>
      </c>
      <c r="AA44" s="27">
        <v>5.7575757575757579E-2</v>
      </c>
      <c r="AB44" s="27">
        <v>0.30316573556797022</v>
      </c>
      <c r="AC44" s="2">
        <v>18944.900000000001</v>
      </c>
      <c r="AD44" t="s">
        <v>521</v>
      </c>
      <c r="AE44" s="27">
        <v>0.69084137463999995</v>
      </c>
      <c r="AF44" t="s">
        <v>522</v>
      </c>
      <c r="AG44" s="27">
        <v>0.27255798206000004</v>
      </c>
      <c r="AH44" t="s">
        <v>533</v>
      </c>
      <c r="AI44" s="27">
        <v>1.521923142E-2</v>
      </c>
      <c r="AJ44" t="s">
        <v>509</v>
      </c>
      <c r="AK44" s="27">
        <v>0.19713816989000002</v>
      </c>
      <c r="AL44" t="s">
        <v>508</v>
      </c>
      <c r="AM44" s="27">
        <v>0.13619516344999999</v>
      </c>
      <c r="AN44" t="s">
        <v>510</v>
      </c>
      <c r="AO44" s="27">
        <v>0.11675173168000001</v>
      </c>
      <c r="AP44" t="s">
        <v>511</v>
      </c>
      <c r="AQ44" s="27">
        <v>0.10298942762999999</v>
      </c>
      <c r="AR44" t="s">
        <v>518</v>
      </c>
      <c r="AS44" s="27">
        <v>7.2973629846000004E-2</v>
      </c>
      <c r="AT44" t="s">
        <v>560</v>
      </c>
      <c r="AU44" s="27">
        <v>0.1511065325</v>
      </c>
      <c r="AV44" t="s">
        <v>563</v>
      </c>
      <c r="AW44" s="27">
        <v>0.11631928476</v>
      </c>
      <c r="AX44" t="s">
        <v>561</v>
      </c>
      <c r="AY44" s="27">
        <v>0.11346787101</v>
      </c>
      <c r="AZ44" t="s">
        <v>565</v>
      </c>
      <c r="BA44" s="27">
        <v>0.11017494803</v>
      </c>
      <c r="BB44" t="s">
        <v>562</v>
      </c>
      <c r="BC44" s="27">
        <v>9.8290991371999994E-2</v>
      </c>
    </row>
    <row r="45" spans="1:55" x14ac:dyDescent="0.25">
      <c r="A45" t="str">
        <f t="shared" si="0"/>
        <v>FL</v>
      </c>
      <c r="B45" s="3" t="s">
        <v>397</v>
      </c>
      <c r="C45" s="16">
        <v>219585</v>
      </c>
      <c r="D45" s="16">
        <v>32352</v>
      </c>
      <c r="E45" s="16">
        <v>85311</v>
      </c>
      <c r="F45" s="16">
        <v>42405</v>
      </c>
      <c r="G45" s="27">
        <v>0.3672106824925816</v>
      </c>
      <c r="H45" s="27">
        <v>0.31942383778437189</v>
      </c>
      <c r="I45" s="27">
        <v>0.31336547972304651</v>
      </c>
      <c r="J45" s="27">
        <v>0</v>
      </c>
      <c r="K45" s="27">
        <v>0.48315405539070228</v>
      </c>
      <c r="L45" s="27">
        <v>0.13829129574678536</v>
      </c>
      <c r="M45" s="27">
        <v>3.1960929772502471E-2</v>
      </c>
      <c r="N45" s="27">
        <v>0.32773862512363994</v>
      </c>
      <c r="O45" s="27">
        <v>1.8855093966369932E-2</v>
      </c>
      <c r="P45" s="27">
        <v>0.31852744807121663</v>
      </c>
      <c r="Q45" s="27">
        <v>4.8683234421364983E-2</v>
      </c>
      <c r="R45" s="27">
        <v>0</v>
      </c>
      <c r="S45" s="27">
        <v>0</v>
      </c>
      <c r="T45" s="27">
        <v>0.29500494559841739</v>
      </c>
      <c r="U45" s="27">
        <v>0.10466122650840752</v>
      </c>
      <c r="V45" s="27">
        <v>9.0597181008902072E-2</v>
      </c>
      <c r="W45" s="27">
        <v>0.14252596439169141</v>
      </c>
      <c r="X45" s="27">
        <v>0.39051681503461921</v>
      </c>
      <c r="Y45" s="27">
        <v>0.32625494559841739</v>
      </c>
      <c r="Z45" s="27">
        <v>0.2832282393669634</v>
      </c>
      <c r="AA45" s="27">
        <v>5.6039812067260136E-2</v>
      </c>
      <c r="AB45" s="27">
        <v>0.22993941641938676</v>
      </c>
      <c r="AC45" s="2">
        <v>23538.1</v>
      </c>
      <c r="AD45" t="s">
        <v>521</v>
      </c>
      <c r="AE45" s="27">
        <v>0.65114985163000005</v>
      </c>
      <c r="AF45" t="s">
        <v>522</v>
      </c>
      <c r="AG45" s="27">
        <v>0.29120301681999999</v>
      </c>
      <c r="AH45" t="s">
        <v>523</v>
      </c>
      <c r="AI45" s="27">
        <v>1.0385756677000001E-2</v>
      </c>
      <c r="AJ45" t="s">
        <v>511</v>
      </c>
      <c r="AK45" s="27">
        <v>0.17590075619000001</v>
      </c>
      <c r="AL45" t="s">
        <v>508</v>
      </c>
      <c r="AM45" s="27">
        <v>0.11896406860000001</v>
      </c>
      <c r="AN45" t="s">
        <v>509</v>
      </c>
      <c r="AO45" s="27">
        <v>0.11110561952999999</v>
      </c>
      <c r="AP45" t="s">
        <v>514</v>
      </c>
      <c r="AQ45" s="27">
        <v>0.10225868630000001</v>
      </c>
      <c r="AR45" t="s">
        <v>516</v>
      </c>
      <c r="AS45" s="27">
        <v>0.10107250531</v>
      </c>
      <c r="AT45" t="s">
        <v>560</v>
      </c>
      <c r="AU45" s="27">
        <v>0.19668569205</v>
      </c>
      <c r="AV45" t="s">
        <v>564</v>
      </c>
      <c r="AW45" s="27">
        <v>0.10646646776</v>
      </c>
      <c r="AX45" t="s">
        <v>565</v>
      </c>
      <c r="AY45" s="27">
        <v>9.9396808924999996E-2</v>
      </c>
      <c r="AZ45" t="s">
        <v>566</v>
      </c>
      <c r="BA45" s="27">
        <v>8.1592943313000002E-2</v>
      </c>
      <c r="BB45" t="s">
        <v>561</v>
      </c>
      <c r="BC45" s="27">
        <v>7.3226099364E-2</v>
      </c>
    </row>
    <row r="46" spans="1:55" x14ac:dyDescent="0.25">
      <c r="A46" t="str">
        <f t="shared" si="0"/>
        <v>GA</v>
      </c>
      <c r="B46" s="3" t="s">
        <v>262</v>
      </c>
      <c r="C46" s="16">
        <v>366205</v>
      </c>
      <c r="D46" s="16">
        <v>49048</v>
      </c>
      <c r="E46" s="16">
        <v>136544</v>
      </c>
      <c r="F46" s="16">
        <v>72554</v>
      </c>
      <c r="G46" s="27">
        <v>0.32362175827760559</v>
      </c>
      <c r="H46" s="27">
        <v>0.31051215136193117</v>
      </c>
      <c r="I46" s="27">
        <v>0.36586609036046319</v>
      </c>
      <c r="J46" s="27">
        <v>4.6892839667264721E-3</v>
      </c>
      <c r="K46" s="27">
        <v>0.35351084651769693</v>
      </c>
      <c r="L46" s="27">
        <v>0.34927010275648346</v>
      </c>
      <c r="M46" s="27">
        <v>4.3671505464035233E-2</v>
      </c>
      <c r="N46" s="27">
        <v>0.24437285923992824</v>
      </c>
      <c r="O46" s="27">
        <v>9.1746860218561415E-3</v>
      </c>
      <c r="P46" s="27">
        <v>0.28871717501223293</v>
      </c>
      <c r="Q46" s="27">
        <v>3.4904583265372699E-2</v>
      </c>
      <c r="R46" s="27">
        <v>3.710650791061817E-3</v>
      </c>
      <c r="S46" s="27">
        <v>9.7863317566465493E-4</v>
      </c>
      <c r="T46" s="27">
        <v>0.29827923666612299</v>
      </c>
      <c r="U46" s="27">
        <v>0.14644837709998368</v>
      </c>
      <c r="V46" s="27">
        <v>9.1808024792040449E-2</v>
      </c>
      <c r="W46" s="27">
        <v>0.13984260316424726</v>
      </c>
      <c r="X46" s="27">
        <v>0.42393165878323275</v>
      </c>
      <c r="Y46" s="27">
        <v>0.3382197031479367</v>
      </c>
      <c r="Z46" s="27">
        <v>0.23784863806883053</v>
      </c>
      <c r="AA46" s="27">
        <v>3.9389985320502363E-2</v>
      </c>
      <c r="AB46" s="27">
        <v>0.15874245636927092</v>
      </c>
      <c r="AC46" s="2">
        <v>19248.8</v>
      </c>
      <c r="AD46" t="s">
        <v>521</v>
      </c>
      <c r="AE46" s="27">
        <v>0.67539960855000003</v>
      </c>
      <c r="AF46" t="s">
        <v>522</v>
      </c>
      <c r="AG46" s="27">
        <v>0.23071277116</v>
      </c>
      <c r="AH46" t="s">
        <v>533</v>
      </c>
      <c r="AI46" s="27">
        <v>2.6871635947999999E-2</v>
      </c>
      <c r="AJ46" t="s">
        <v>509</v>
      </c>
      <c r="AK46" s="27">
        <v>0.17401894452</v>
      </c>
      <c r="AL46" t="s">
        <v>508</v>
      </c>
      <c r="AM46" s="27">
        <v>0.13484438430000001</v>
      </c>
      <c r="AN46" t="s">
        <v>516</v>
      </c>
      <c r="AO46" s="27">
        <v>0.12679296345999999</v>
      </c>
      <c r="AP46" t="s">
        <v>511</v>
      </c>
      <c r="AQ46" s="27">
        <v>0.124932341</v>
      </c>
      <c r="AR46" t="s">
        <v>510</v>
      </c>
      <c r="AS46" s="27">
        <v>0.10446549391</v>
      </c>
      <c r="AT46" t="s">
        <v>560</v>
      </c>
      <c r="AU46" s="27">
        <v>0.13816086517000001</v>
      </c>
      <c r="AV46" t="s">
        <v>563</v>
      </c>
      <c r="AW46" s="27">
        <v>0.10960847971</v>
      </c>
      <c r="AX46" t="s">
        <v>564</v>
      </c>
      <c r="AY46" s="27">
        <v>0.10812495969000001</v>
      </c>
      <c r="AZ46" t="s">
        <v>565</v>
      </c>
      <c r="BA46" s="27">
        <v>0.10672744081999999</v>
      </c>
      <c r="BB46" t="s">
        <v>562</v>
      </c>
      <c r="BC46" s="27">
        <v>7.8024553331000002E-2</v>
      </c>
    </row>
    <row r="47" spans="1:55" x14ac:dyDescent="0.25">
      <c r="A47" t="str">
        <f t="shared" si="0"/>
        <v>GA</v>
      </c>
      <c r="B47" s="3" t="s">
        <v>269</v>
      </c>
      <c r="C47" s="16">
        <v>358469</v>
      </c>
      <c r="D47" s="16">
        <v>61226</v>
      </c>
      <c r="E47" s="16">
        <v>171588</v>
      </c>
      <c r="F47" s="16">
        <v>97633</v>
      </c>
      <c r="G47" s="27">
        <v>0.26361349753372748</v>
      </c>
      <c r="H47" s="27">
        <v>0.32623395289582857</v>
      </c>
      <c r="I47" s="27">
        <v>0.41015254957044395</v>
      </c>
      <c r="J47" s="27">
        <v>3.3155848822395712E-3</v>
      </c>
      <c r="K47" s="27">
        <v>7.8006075850129031E-2</v>
      </c>
      <c r="L47" s="27">
        <v>0.734655211838108</v>
      </c>
      <c r="M47" s="27">
        <v>7.5784797308333054E-2</v>
      </c>
      <c r="N47" s="27">
        <v>9.0402770065005064E-2</v>
      </c>
      <c r="O47" s="27">
        <v>2.1151144938424852E-2</v>
      </c>
      <c r="P47" s="27">
        <v>0.2171136445301016</v>
      </c>
      <c r="Q47" s="27">
        <v>4.6499853003625913E-2</v>
      </c>
      <c r="R47" s="27">
        <v>2.1069480286152941E-3</v>
      </c>
      <c r="S47" s="27">
        <v>1.2086368536242773E-3</v>
      </c>
      <c r="T47" s="27">
        <v>0.39506092183059482</v>
      </c>
      <c r="U47" s="27">
        <v>0.13455068108319995</v>
      </c>
      <c r="V47" s="27">
        <v>7.134224022474113E-2</v>
      </c>
      <c r="W47" s="27">
        <v>0.13543265932773657</v>
      </c>
      <c r="X47" s="27">
        <v>0.42985006369842876</v>
      </c>
      <c r="Y47" s="27">
        <v>0.31097899585143568</v>
      </c>
      <c r="Z47" s="27">
        <v>0.25917094045013556</v>
      </c>
      <c r="AA47" s="27">
        <v>2.9823931009701762E-2</v>
      </c>
      <c r="AB47" s="27">
        <v>0.32156273478587527</v>
      </c>
      <c r="AC47" s="2">
        <v>18235.7</v>
      </c>
      <c r="AD47" t="s">
        <v>521</v>
      </c>
      <c r="AE47" s="27">
        <v>0.74922418579999994</v>
      </c>
      <c r="AF47" t="s">
        <v>522</v>
      </c>
      <c r="AG47" s="27">
        <v>8.7887498775000003E-2</v>
      </c>
      <c r="AH47" t="s">
        <v>536</v>
      </c>
      <c r="AI47" s="27">
        <v>3.0950903210999997E-2</v>
      </c>
      <c r="AJ47" t="s">
        <v>509</v>
      </c>
      <c r="AK47" s="27">
        <v>0.17587291762999999</v>
      </c>
      <c r="AL47" t="s">
        <v>508</v>
      </c>
      <c r="AM47" s="27">
        <v>0.11924286967</v>
      </c>
      <c r="AN47" t="s">
        <v>513</v>
      </c>
      <c r="AO47" s="27">
        <v>0.11091340451000001</v>
      </c>
      <c r="AP47" t="s">
        <v>514</v>
      </c>
      <c r="AQ47" s="27">
        <v>0.11003661870000001</v>
      </c>
      <c r="AR47" t="s">
        <v>510</v>
      </c>
      <c r="AS47" s="27">
        <v>0.10307390789</v>
      </c>
      <c r="AT47" t="s">
        <v>560</v>
      </c>
      <c r="AU47" s="27">
        <v>0.13381772127</v>
      </c>
      <c r="AV47" t="s">
        <v>563</v>
      </c>
      <c r="AW47" s="27">
        <v>0.12750179146000001</v>
      </c>
      <c r="AX47" t="s">
        <v>561</v>
      </c>
      <c r="AY47" s="27">
        <v>0.11073708067</v>
      </c>
      <c r="AZ47" t="s">
        <v>564</v>
      </c>
      <c r="BA47" s="27">
        <v>7.4224673788000003E-2</v>
      </c>
      <c r="BB47" t="s">
        <v>562</v>
      </c>
      <c r="BC47" s="27">
        <v>7.1041711800000004E-2</v>
      </c>
    </row>
    <row r="48" spans="1:55" x14ac:dyDescent="0.25">
      <c r="A48" t="str">
        <f t="shared" si="0"/>
        <v>GA</v>
      </c>
      <c r="B48" s="3" t="s">
        <v>284</v>
      </c>
      <c r="C48" s="16">
        <v>530088</v>
      </c>
      <c r="D48" s="16">
        <v>73908</v>
      </c>
      <c r="E48" s="16">
        <v>195463</v>
      </c>
      <c r="F48" s="16">
        <v>105884</v>
      </c>
      <c r="G48" s="27">
        <v>0.26703469177896844</v>
      </c>
      <c r="H48" s="27">
        <v>0.30947935270877308</v>
      </c>
      <c r="I48" s="27">
        <v>0.42348595551225848</v>
      </c>
      <c r="J48" s="27">
        <v>3.1660983925962008E-3</v>
      </c>
      <c r="K48" s="27">
        <v>0.143895112842994</v>
      </c>
      <c r="L48" s="27">
        <v>0.69084537533149326</v>
      </c>
      <c r="M48" s="27">
        <v>2.5423499485847271E-2</v>
      </c>
      <c r="N48" s="27">
        <v>0.1087838934892028</v>
      </c>
      <c r="O48" s="27">
        <v>3.1052118850462739E-2</v>
      </c>
      <c r="P48" s="27">
        <v>0.19821940791253992</v>
      </c>
      <c r="Q48" s="27">
        <v>6.8815283866428531E-2</v>
      </c>
      <c r="R48" s="27">
        <v>3.1660983925962008E-3</v>
      </c>
      <c r="S48" s="27">
        <v>0</v>
      </c>
      <c r="T48" s="27">
        <v>0.32585105807219789</v>
      </c>
      <c r="U48" s="27">
        <v>0.16953509768901878</v>
      </c>
      <c r="V48" s="27">
        <v>6.2510147751258321E-2</v>
      </c>
      <c r="W48" s="27">
        <v>0.17506900470855657</v>
      </c>
      <c r="X48" s="27">
        <v>0.42065811549493964</v>
      </c>
      <c r="Y48" s="27">
        <v>0.34804080749039346</v>
      </c>
      <c r="Z48" s="27">
        <v>0.23130107701466687</v>
      </c>
      <c r="AA48" s="27">
        <v>3.5936569789467986E-2</v>
      </c>
      <c r="AB48" s="27">
        <v>0.31794934242571848</v>
      </c>
      <c r="AC48" s="2">
        <v>15196.5</v>
      </c>
      <c r="AD48" t="s">
        <v>521</v>
      </c>
      <c r="AE48" s="27">
        <v>0.82507982897999999</v>
      </c>
      <c r="AF48" t="s">
        <v>522</v>
      </c>
      <c r="AG48" s="27">
        <v>0.10051685880000001</v>
      </c>
      <c r="AH48" t="s">
        <v>534</v>
      </c>
      <c r="AI48" s="27">
        <v>1.4721004492000001E-2</v>
      </c>
      <c r="AJ48" t="s">
        <v>514</v>
      </c>
      <c r="AK48" s="27">
        <v>0.15766267216999999</v>
      </c>
      <c r="AL48" t="s">
        <v>516</v>
      </c>
      <c r="AM48" s="27">
        <v>0.14120446162</v>
      </c>
      <c r="AN48" t="s">
        <v>509</v>
      </c>
      <c r="AO48" s="27">
        <v>0.12503001330999999</v>
      </c>
      <c r="AP48" t="s">
        <v>510</v>
      </c>
      <c r="AQ48" s="27">
        <v>0.11837251435000001</v>
      </c>
      <c r="AR48" t="s">
        <v>512</v>
      </c>
      <c r="AS48" s="27">
        <v>9.6631960361000011E-2</v>
      </c>
      <c r="AT48" t="s">
        <v>560</v>
      </c>
      <c r="AU48" s="27">
        <v>0.1685372637</v>
      </c>
      <c r="AV48" t="s">
        <v>563</v>
      </c>
      <c r="AW48" s="27">
        <v>0.15540779015</v>
      </c>
      <c r="AX48" t="s">
        <v>565</v>
      </c>
      <c r="AY48" s="27">
        <v>0.12338881595000001</v>
      </c>
      <c r="AZ48" t="s">
        <v>561</v>
      </c>
      <c r="BA48" s="27">
        <v>9.3543969618999995E-2</v>
      </c>
      <c r="BB48" t="s">
        <v>562</v>
      </c>
      <c r="BC48" s="27">
        <v>7.5572120339000001E-2</v>
      </c>
    </row>
    <row r="49" spans="1:55" x14ac:dyDescent="0.25">
      <c r="A49" t="str">
        <f t="shared" si="0"/>
        <v>GA</v>
      </c>
      <c r="B49" s="3" t="s">
        <v>285</v>
      </c>
      <c r="C49" s="16">
        <v>406997</v>
      </c>
      <c r="D49" s="16">
        <v>72792</v>
      </c>
      <c r="E49" s="16">
        <v>237301</v>
      </c>
      <c r="F49" s="16">
        <v>132759</v>
      </c>
      <c r="G49" s="27">
        <v>0.46461149576876581</v>
      </c>
      <c r="H49" s="27">
        <v>0.27634904934608201</v>
      </c>
      <c r="I49" s="27">
        <v>0.25903945488515223</v>
      </c>
      <c r="J49" s="27">
        <v>1.4149906583141004E-3</v>
      </c>
      <c r="K49" s="27">
        <v>0.2300527530497857</v>
      </c>
      <c r="L49" s="27">
        <v>0.28929003187163427</v>
      </c>
      <c r="M49" s="27">
        <v>0.13266567754698319</v>
      </c>
      <c r="N49" s="27">
        <v>0.3031239696669964</v>
      </c>
      <c r="O49" s="27">
        <v>4.4867567864600506E-2</v>
      </c>
      <c r="P49" s="27">
        <v>0.40339597757995382</v>
      </c>
      <c r="Q49" s="27">
        <v>6.1215518188811956E-2</v>
      </c>
      <c r="R49" s="27">
        <v>0</v>
      </c>
      <c r="S49" s="27">
        <v>1.4149906583141004E-3</v>
      </c>
      <c r="T49" s="27">
        <v>0.2883970766018244</v>
      </c>
      <c r="U49" s="27">
        <v>9.8884492801406751E-2</v>
      </c>
      <c r="V49" s="27">
        <v>6.5130783602593695E-2</v>
      </c>
      <c r="W49" s="27">
        <v>8.2976151225409384E-2</v>
      </c>
      <c r="X49" s="27">
        <v>0.44977470051654028</v>
      </c>
      <c r="Y49" s="27">
        <v>0.34746950214309263</v>
      </c>
      <c r="Z49" s="27">
        <v>0.20275579734036708</v>
      </c>
      <c r="AA49" s="27">
        <v>3.0374216946917245E-2</v>
      </c>
      <c r="AB49" s="27">
        <v>0.19191669414221343</v>
      </c>
      <c r="AC49" s="2">
        <v>24618.3</v>
      </c>
      <c r="AD49" t="s">
        <v>521</v>
      </c>
      <c r="AE49" s="27">
        <v>0.51827123860000002</v>
      </c>
      <c r="AF49" t="s">
        <v>522</v>
      </c>
      <c r="AG49" s="27">
        <v>0.29154302670999999</v>
      </c>
      <c r="AH49" t="s">
        <v>524</v>
      </c>
      <c r="AI49" s="27">
        <v>4.7093087151999995E-2</v>
      </c>
      <c r="AJ49" t="s">
        <v>511</v>
      </c>
      <c r="AK49" s="27">
        <v>0.20660972727000002</v>
      </c>
      <c r="AL49" t="s">
        <v>509</v>
      </c>
      <c r="AM49" s="27">
        <v>0.18205740026</v>
      </c>
      <c r="AN49" t="s">
        <v>508</v>
      </c>
      <c r="AO49" s="27">
        <v>0.14062395469</v>
      </c>
      <c r="AP49" t="s">
        <v>514</v>
      </c>
      <c r="AQ49" s="27">
        <v>9.9012108912999997E-2</v>
      </c>
      <c r="AR49" t="s">
        <v>513</v>
      </c>
      <c r="AS49" s="27">
        <v>7.2653479918999994E-2</v>
      </c>
      <c r="AT49" t="s">
        <v>560</v>
      </c>
      <c r="AU49" s="27">
        <v>0.14237058224999999</v>
      </c>
      <c r="AV49" t="s">
        <v>561</v>
      </c>
      <c r="AW49" s="27">
        <v>0.12808339353999998</v>
      </c>
      <c r="AX49" t="s">
        <v>566</v>
      </c>
      <c r="AY49" s="27">
        <v>0.11246922136</v>
      </c>
      <c r="AZ49" t="s">
        <v>563</v>
      </c>
      <c r="BA49" s="27">
        <v>9.4687642835000002E-2</v>
      </c>
      <c r="BB49" t="s">
        <v>564</v>
      </c>
      <c r="BC49" s="27">
        <v>9.1193253025999996E-2</v>
      </c>
    </row>
    <row r="50" spans="1:55" x14ac:dyDescent="0.25">
      <c r="A50" t="str">
        <f t="shared" si="0"/>
        <v>HI</v>
      </c>
      <c r="B50" s="3" t="s">
        <v>292</v>
      </c>
      <c r="C50" s="16">
        <v>454558</v>
      </c>
      <c r="D50" s="16">
        <v>56455</v>
      </c>
      <c r="E50" s="16">
        <v>159085</v>
      </c>
      <c r="F50" s="16">
        <v>82121</v>
      </c>
      <c r="G50" s="27">
        <v>0.44963245062439111</v>
      </c>
      <c r="H50" s="27">
        <v>0.14586839075369765</v>
      </c>
      <c r="I50" s="27">
        <v>0.40449915862191127</v>
      </c>
      <c r="J50" s="27">
        <v>8.4137808874324687E-3</v>
      </c>
      <c r="K50" s="27">
        <v>0.11557877955894075</v>
      </c>
      <c r="L50" s="27">
        <v>1.425914445133292E-2</v>
      </c>
      <c r="M50" s="27">
        <v>0.51527765476928522</v>
      </c>
      <c r="N50" s="27">
        <v>0.14071384288371269</v>
      </c>
      <c r="O50" s="27">
        <v>0.21417057833672837</v>
      </c>
      <c r="P50" s="27">
        <v>0.38303073244176777</v>
      </c>
      <c r="Q50" s="27">
        <v>6.6601718182623323E-2</v>
      </c>
      <c r="R50" s="27">
        <v>7.2978478434151091E-3</v>
      </c>
      <c r="S50" s="27">
        <v>1.1159330440173589E-3</v>
      </c>
      <c r="T50" s="27">
        <v>0.20852006022495792</v>
      </c>
      <c r="U50" s="27">
        <v>8.9292356744309631E-2</v>
      </c>
      <c r="V50" s="27">
        <v>7.3846426357275702E-2</v>
      </c>
      <c r="W50" s="27">
        <v>0.17870870604906564</v>
      </c>
      <c r="X50" s="27">
        <v>0.42293862368257906</v>
      </c>
      <c r="Y50" s="27">
        <v>0.39844123638295986</v>
      </c>
      <c r="Z50" s="27">
        <v>0.17862013993446108</v>
      </c>
      <c r="AA50" s="27">
        <v>0.10006199628022319</v>
      </c>
      <c r="AB50" s="27">
        <v>0.24950845806394473</v>
      </c>
      <c r="AC50" s="2">
        <v>21882.9</v>
      </c>
      <c r="AD50" t="s">
        <v>521</v>
      </c>
      <c r="AE50" s="27">
        <v>0.65517668939999996</v>
      </c>
      <c r="AF50" t="s">
        <v>528</v>
      </c>
      <c r="AG50" s="27">
        <v>0.13134354796</v>
      </c>
      <c r="AH50" t="s">
        <v>537</v>
      </c>
      <c r="AI50" s="27">
        <v>5.3582499335999997E-2</v>
      </c>
      <c r="AJ50" t="s">
        <v>509</v>
      </c>
      <c r="AK50" s="27">
        <v>0.19465717362999999</v>
      </c>
      <c r="AL50" t="s">
        <v>508</v>
      </c>
      <c r="AM50" s="27">
        <v>0.11837381836000001</v>
      </c>
      <c r="AN50" t="s">
        <v>511</v>
      </c>
      <c r="AO50" s="27">
        <v>0.10598899126</v>
      </c>
      <c r="AP50" t="s">
        <v>514</v>
      </c>
      <c r="AQ50" s="27">
        <v>9.9796577718999996E-2</v>
      </c>
      <c r="AR50" t="s">
        <v>513</v>
      </c>
      <c r="AS50" s="27">
        <v>9.8689721192000007E-2</v>
      </c>
      <c r="AT50" t="s">
        <v>560</v>
      </c>
      <c r="AU50" s="27">
        <v>0.14088660926999999</v>
      </c>
      <c r="AV50" t="s">
        <v>563</v>
      </c>
      <c r="AW50" s="27">
        <v>0.11652317274</v>
      </c>
      <c r="AX50" t="s">
        <v>565</v>
      </c>
      <c r="AY50" s="27">
        <v>0.10589851620999999</v>
      </c>
      <c r="AZ50" t="s">
        <v>561</v>
      </c>
      <c r="BA50" s="27">
        <v>0.10150210660999999</v>
      </c>
      <c r="BB50" t="s">
        <v>562</v>
      </c>
      <c r="BC50" s="27">
        <v>7.8036270379000003E-2</v>
      </c>
    </row>
    <row r="51" spans="1:55" x14ac:dyDescent="0.25">
      <c r="A51" t="str">
        <f t="shared" si="0"/>
        <v>IL</v>
      </c>
      <c r="B51" s="3" t="s">
        <v>265</v>
      </c>
      <c r="C51" s="16">
        <v>2436388</v>
      </c>
      <c r="D51" s="16">
        <v>398881</v>
      </c>
      <c r="E51" s="16">
        <v>1099278</v>
      </c>
      <c r="F51" s="16">
        <v>580554</v>
      </c>
      <c r="G51" s="27">
        <v>0.34818153785214134</v>
      </c>
      <c r="H51" s="27">
        <v>0.28256046289494863</v>
      </c>
      <c r="I51" s="27">
        <v>0.36925799925291003</v>
      </c>
      <c r="J51" s="27">
        <v>1.6621498642452261E-3</v>
      </c>
      <c r="K51" s="27">
        <v>0.22512478659048688</v>
      </c>
      <c r="L51" s="27">
        <v>0.34067052579591406</v>
      </c>
      <c r="M51" s="27">
        <v>5.9398667773095236E-2</v>
      </c>
      <c r="N51" s="27">
        <v>0.35891155507532324</v>
      </c>
      <c r="O51" s="27">
        <v>1.5894464765180593E-2</v>
      </c>
      <c r="P51" s="27">
        <v>0.29000378559018858</v>
      </c>
      <c r="Q51" s="27">
        <v>5.8177752261952813E-2</v>
      </c>
      <c r="R51" s="27">
        <v>1.4991939952015763E-3</v>
      </c>
      <c r="S51" s="27">
        <v>1.629558690436496E-4</v>
      </c>
      <c r="T51" s="27">
        <v>0.31768372020727986</v>
      </c>
      <c r="U51" s="27">
        <v>0.13357367234839462</v>
      </c>
      <c r="V51" s="27">
        <v>6.5164798523870526E-2</v>
      </c>
      <c r="W51" s="27">
        <v>0.13539627106831362</v>
      </c>
      <c r="X51" s="27">
        <v>0.48252486330509603</v>
      </c>
      <c r="Y51" s="27">
        <v>0.32304622180550091</v>
      </c>
      <c r="Z51" s="27">
        <v>0.19442891488940311</v>
      </c>
      <c r="AA51" s="27">
        <v>1.3033962510122066E-2</v>
      </c>
      <c r="AB51" s="27">
        <v>0.34495501164507708</v>
      </c>
      <c r="AC51" s="2">
        <v>20261.900000000001</v>
      </c>
      <c r="AD51" t="s">
        <v>521</v>
      </c>
      <c r="AE51" s="27">
        <v>0.52932328188</v>
      </c>
      <c r="AF51" t="s">
        <v>522</v>
      </c>
      <c r="AG51" s="27">
        <v>0.33120905733999995</v>
      </c>
      <c r="AH51" t="s">
        <v>538</v>
      </c>
      <c r="AI51" s="27">
        <v>2.6416399879000001E-2</v>
      </c>
      <c r="AJ51" t="s">
        <v>508</v>
      </c>
      <c r="AK51" s="27">
        <v>0.19315486133000001</v>
      </c>
      <c r="AL51" t="s">
        <v>509</v>
      </c>
      <c r="AM51" s="27">
        <v>0.16922562994000001</v>
      </c>
      <c r="AN51" t="s">
        <v>514</v>
      </c>
      <c r="AO51" s="27">
        <v>0.12222555806</v>
      </c>
      <c r="AP51" t="s">
        <v>510</v>
      </c>
      <c r="AQ51" s="27">
        <v>8.1492162425999992E-2</v>
      </c>
      <c r="AR51" t="s">
        <v>511</v>
      </c>
      <c r="AS51" s="27">
        <v>7.9699267195999998E-2</v>
      </c>
      <c r="AT51" t="s">
        <v>563</v>
      </c>
      <c r="AU51" s="27">
        <v>0.12284021982</v>
      </c>
      <c r="AV51" t="s">
        <v>560</v>
      </c>
      <c r="AW51" s="27">
        <v>0.12061511173</v>
      </c>
      <c r="AX51" t="s">
        <v>561</v>
      </c>
      <c r="AY51" s="27">
        <v>0.11096769765999999</v>
      </c>
      <c r="AZ51" t="s">
        <v>565</v>
      </c>
      <c r="BA51" s="27">
        <v>0.10850239404000001</v>
      </c>
      <c r="BB51" t="s">
        <v>567</v>
      </c>
      <c r="BC51" s="27">
        <v>7.9243410459999997E-2</v>
      </c>
    </row>
    <row r="52" spans="1:55" x14ac:dyDescent="0.25">
      <c r="A52" t="str">
        <f t="shared" si="0"/>
        <v>IL</v>
      </c>
      <c r="B52" s="3" t="s">
        <v>272</v>
      </c>
      <c r="C52" s="16">
        <v>438562</v>
      </c>
      <c r="D52" s="16">
        <v>43202</v>
      </c>
      <c r="E52" s="16">
        <v>120271</v>
      </c>
      <c r="F52" s="16">
        <v>61426</v>
      </c>
      <c r="G52" s="27">
        <v>0.42743391509652329</v>
      </c>
      <c r="H52" s="27">
        <v>0.22621637887134854</v>
      </c>
      <c r="I52" s="27">
        <v>0.34634970603212817</v>
      </c>
      <c r="J52" s="27">
        <v>0</v>
      </c>
      <c r="K52" s="27">
        <v>0.45296514050275449</v>
      </c>
      <c r="L52" s="27">
        <v>7.8954678024165545E-2</v>
      </c>
      <c r="M52" s="27">
        <v>0.11830470811536503</v>
      </c>
      <c r="N52" s="27">
        <v>0.3142447108930142</v>
      </c>
      <c r="O52" s="27">
        <v>3.5530762464700709E-2</v>
      </c>
      <c r="P52" s="27">
        <v>0.3930142123049859</v>
      </c>
      <c r="Q52" s="27">
        <v>3.4419702791537429E-2</v>
      </c>
      <c r="R52" s="27">
        <v>0</v>
      </c>
      <c r="S52" s="27">
        <v>0</v>
      </c>
      <c r="T52" s="27">
        <v>0.22283690569881023</v>
      </c>
      <c r="U52" s="27">
        <v>0.15168279246331187</v>
      </c>
      <c r="V52" s="27">
        <v>6.6362668394981714E-2</v>
      </c>
      <c r="W52" s="27">
        <v>0.13168371834637285</v>
      </c>
      <c r="X52" s="27">
        <v>0.47039488912550342</v>
      </c>
      <c r="Y52" s="27">
        <v>0.26477940836072406</v>
      </c>
      <c r="Z52" s="27">
        <v>0.26482570251377252</v>
      </c>
      <c r="AA52" s="27">
        <v>1.8702837831581873E-2</v>
      </c>
      <c r="AB52" s="27">
        <v>0.24704874774316005</v>
      </c>
      <c r="AC52" s="2">
        <v>19248.8</v>
      </c>
      <c r="AD52" t="s">
        <v>521</v>
      </c>
      <c r="AE52" s="27">
        <v>0.49657423267</v>
      </c>
      <c r="AF52" t="s">
        <v>522</v>
      </c>
      <c r="AG52" s="27">
        <v>0.28165362715000003</v>
      </c>
      <c r="AH52" t="s">
        <v>523</v>
      </c>
      <c r="AI52" s="27">
        <v>4.0252766076000007E-2</v>
      </c>
      <c r="AJ52" t="s">
        <v>509</v>
      </c>
      <c r="AK52" s="27">
        <v>0.22311256266000001</v>
      </c>
      <c r="AL52" t="s">
        <v>517</v>
      </c>
      <c r="AM52" s="27">
        <v>0.12987999392000002</v>
      </c>
      <c r="AN52" t="s">
        <v>514</v>
      </c>
      <c r="AO52" s="27">
        <v>9.4257937111000001E-2</v>
      </c>
      <c r="AP52" t="s">
        <v>513</v>
      </c>
      <c r="AQ52" s="27">
        <v>8.9548837916000004E-2</v>
      </c>
      <c r="AR52" t="s">
        <v>508</v>
      </c>
      <c r="AS52" s="27">
        <v>8.4839738720999994E-2</v>
      </c>
      <c r="AT52" t="s">
        <v>563</v>
      </c>
      <c r="AU52" s="27">
        <v>0.17281637359000002</v>
      </c>
      <c r="AV52" t="s">
        <v>560</v>
      </c>
      <c r="AW52" s="27">
        <v>0.14036225617</v>
      </c>
      <c r="AX52" t="s">
        <v>569</v>
      </c>
      <c r="AY52" s="27">
        <v>0.11288075334</v>
      </c>
      <c r="AZ52" t="s">
        <v>564</v>
      </c>
      <c r="BA52" s="27">
        <v>8.8690304602999995E-2</v>
      </c>
      <c r="BB52" t="s">
        <v>565</v>
      </c>
      <c r="BC52" s="27">
        <v>8.6648409724000008E-2</v>
      </c>
    </row>
    <row r="53" spans="1:55" x14ac:dyDescent="0.25">
      <c r="A53" t="str">
        <f t="shared" si="0"/>
        <v>IL</v>
      </c>
      <c r="B53" s="3" t="s">
        <v>302</v>
      </c>
      <c r="C53" s="16">
        <v>315327</v>
      </c>
      <c r="D53" s="16">
        <v>39041</v>
      </c>
      <c r="E53" s="16">
        <v>122791</v>
      </c>
      <c r="F53" s="16">
        <v>66555</v>
      </c>
      <c r="G53" s="27">
        <v>0.45534182013780383</v>
      </c>
      <c r="H53" s="27">
        <v>0.28639122973284498</v>
      </c>
      <c r="I53" s="27">
        <v>0.25826695012935119</v>
      </c>
      <c r="J53" s="27">
        <v>4.3031684639225432E-3</v>
      </c>
      <c r="K53" s="27">
        <v>0.35501139827360978</v>
      </c>
      <c r="L53" s="27">
        <v>0.12681539919571733</v>
      </c>
      <c r="M53" s="27">
        <v>4.1264311877257244E-2</v>
      </c>
      <c r="N53" s="27">
        <v>0.43794984759611688</v>
      </c>
      <c r="O53" s="27">
        <v>3.8959043057298734E-2</v>
      </c>
      <c r="P53" s="27">
        <v>0.4075715273686637</v>
      </c>
      <c r="Q53" s="27">
        <v>4.7770292769140132E-2</v>
      </c>
      <c r="R53" s="27">
        <v>4.3031684639225432E-3</v>
      </c>
      <c r="S53" s="27">
        <v>0</v>
      </c>
      <c r="T53" s="27">
        <v>0.29274352603673059</v>
      </c>
      <c r="U53" s="27">
        <v>0.10460797623011706</v>
      </c>
      <c r="V53" s="27">
        <v>7.2411055044696596E-2</v>
      </c>
      <c r="W53" s="27">
        <v>7.489562255065188E-2</v>
      </c>
      <c r="X53" s="27">
        <v>0.51796828974667652</v>
      </c>
      <c r="Y53" s="27">
        <v>0.28162700750493069</v>
      </c>
      <c r="Z53" s="27">
        <v>0.20040470274839273</v>
      </c>
      <c r="AA53" s="27">
        <v>3.2043236597423225E-2</v>
      </c>
      <c r="AB53" s="27">
        <v>0.28062805768294868</v>
      </c>
      <c r="AC53" s="2">
        <v>22288.2</v>
      </c>
      <c r="AD53" t="s">
        <v>521</v>
      </c>
      <c r="AE53" s="27">
        <v>0.49627314874</v>
      </c>
      <c r="AF53" t="s">
        <v>522</v>
      </c>
      <c r="AG53" s="27">
        <v>0.41768909607999999</v>
      </c>
      <c r="AH53" t="s">
        <v>523</v>
      </c>
      <c r="AI53" s="27">
        <v>1.4676878153999999E-2</v>
      </c>
      <c r="AJ53" t="s">
        <v>509</v>
      </c>
      <c r="AK53" s="27">
        <v>0.25583739969000002</v>
      </c>
      <c r="AL53" t="s">
        <v>510</v>
      </c>
      <c r="AM53" s="27">
        <v>0.15985804734</v>
      </c>
      <c r="AN53" t="s">
        <v>517</v>
      </c>
      <c r="AO53" s="27">
        <v>0.12654756623999999</v>
      </c>
      <c r="AP53" t="s">
        <v>508</v>
      </c>
      <c r="AQ53" s="27">
        <v>9.9850788401999999E-2</v>
      </c>
      <c r="AR53" t="s">
        <v>511</v>
      </c>
      <c r="AS53" s="27">
        <v>7.5210710973E-2</v>
      </c>
      <c r="AT53" t="s">
        <v>561</v>
      </c>
      <c r="AU53" s="27">
        <v>0.14031313818999999</v>
      </c>
      <c r="AV53" t="s">
        <v>564</v>
      </c>
      <c r="AW53" s="27">
        <v>0.11027910143</v>
      </c>
      <c r="AX53" t="s">
        <v>563</v>
      </c>
      <c r="AY53" s="27">
        <v>0.10333560244999999</v>
      </c>
      <c r="AZ53" t="s">
        <v>569</v>
      </c>
      <c r="BA53" s="27">
        <v>9.8924438392999997E-2</v>
      </c>
      <c r="BB53" t="s">
        <v>560</v>
      </c>
      <c r="BC53" s="27">
        <v>9.8162014975999995E-2</v>
      </c>
    </row>
    <row r="54" spans="1:55" x14ac:dyDescent="0.25">
      <c r="A54" t="str">
        <f t="shared" si="0"/>
        <v>IL</v>
      </c>
      <c r="B54" s="3" t="s">
        <v>358</v>
      </c>
      <c r="C54" s="16">
        <v>320490</v>
      </c>
      <c r="D54" s="16">
        <v>42211</v>
      </c>
      <c r="E54" s="16">
        <v>117052</v>
      </c>
      <c r="F54" s="16">
        <v>62119</v>
      </c>
      <c r="G54" s="27">
        <v>0.34164080452962498</v>
      </c>
      <c r="H54" s="27">
        <v>0.29217502546729524</v>
      </c>
      <c r="I54" s="27">
        <v>0.36618417000307979</v>
      </c>
      <c r="J54" s="27">
        <v>0</v>
      </c>
      <c r="K54" s="27">
        <v>0.42479448484992066</v>
      </c>
      <c r="L54" s="27">
        <v>0.19530454147023288</v>
      </c>
      <c r="M54" s="27">
        <v>4.6717680225533631E-2</v>
      </c>
      <c r="N54" s="27">
        <v>0.2806851294686219</v>
      </c>
      <c r="O54" s="27">
        <v>5.2498163985690932E-2</v>
      </c>
      <c r="P54" s="27">
        <v>0.25962426855558979</v>
      </c>
      <c r="Q54" s="27">
        <v>8.2016535974035201E-2</v>
      </c>
      <c r="R54" s="27">
        <v>0</v>
      </c>
      <c r="S54" s="27">
        <v>0</v>
      </c>
      <c r="T54" s="27">
        <v>0.32214351709270095</v>
      </c>
      <c r="U54" s="27">
        <v>0.12582028381227642</v>
      </c>
      <c r="V54" s="27">
        <v>9.2653573713013193E-2</v>
      </c>
      <c r="W54" s="27">
        <v>0.11774182085238445</v>
      </c>
      <c r="X54" s="27">
        <v>0.48963540309398024</v>
      </c>
      <c r="Y54" s="27">
        <v>0.34678164459501076</v>
      </c>
      <c r="Z54" s="27">
        <v>0.16358295231100897</v>
      </c>
      <c r="AA54" s="27">
        <v>2.6343844021700504E-2</v>
      </c>
      <c r="AB54" s="27">
        <v>0.31451517376987043</v>
      </c>
      <c r="AC54" s="2">
        <v>20261.900000000001</v>
      </c>
      <c r="AD54" t="s">
        <v>521</v>
      </c>
      <c r="AE54" s="27">
        <v>0.65032811351999997</v>
      </c>
      <c r="AF54" t="s">
        <v>522</v>
      </c>
      <c r="AG54" s="27">
        <v>0.25787117102000001</v>
      </c>
      <c r="AH54" t="s">
        <v>530</v>
      </c>
      <c r="AI54" s="27">
        <v>1.4522280921999999E-2</v>
      </c>
      <c r="AJ54" t="s">
        <v>509</v>
      </c>
      <c r="AK54" s="27">
        <v>0.19888072486</v>
      </c>
      <c r="AL54" t="s">
        <v>514</v>
      </c>
      <c r="AM54" s="27">
        <v>0.14516313244999998</v>
      </c>
      <c r="AN54" t="s">
        <v>517</v>
      </c>
      <c r="AO54" s="27">
        <v>0.13644496897</v>
      </c>
      <c r="AP54" t="s">
        <v>508</v>
      </c>
      <c r="AQ54" s="27">
        <v>0.10644534968000001</v>
      </c>
      <c r="AR54" t="s">
        <v>513</v>
      </c>
      <c r="AS54" s="27">
        <v>7.7511706703999997E-2</v>
      </c>
      <c r="AT54" t="s">
        <v>560</v>
      </c>
      <c r="AU54" s="27">
        <v>0.14890820126999998</v>
      </c>
      <c r="AV54" t="s">
        <v>563</v>
      </c>
      <c r="AW54" s="27">
        <v>0.13491078166000001</v>
      </c>
      <c r="AX54" t="s">
        <v>565</v>
      </c>
      <c r="AY54" s="27">
        <v>9.8760924072999995E-2</v>
      </c>
      <c r="AZ54" t="s">
        <v>564</v>
      </c>
      <c r="BA54" s="27">
        <v>9.3088926215000006E-2</v>
      </c>
      <c r="BB54" t="s">
        <v>569</v>
      </c>
      <c r="BC54" s="27">
        <v>7.7144039533999995E-2</v>
      </c>
    </row>
    <row r="55" spans="1:55" x14ac:dyDescent="0.25">
      <c r="A55" t="str">
        <f t="shared" si="0"/>
        <v>IN</v>
      </c>
      <c r="B55" s="3" t="s">
        <v>398</v>
      </c>
      <c r="C55" s="16">
        <v>207140</v>
      </c>
      <c r="D55" s="16">
        <v>37537</v>
      </c>
      <c r="E55" s="16">
        <v>103864</v>
      </c>
      <c r="F55" s="16">
        <v>54467</v>
      </c>
      <c r="G55" s="27">
        <v>0.33380398007299467</v>
      </c>
      <c r="H55" s="27">
        <v>0.37800037296534084</v>
      </c>
      <c r="I55" s="27">
        <v>0.2881956469616645</v>
      </c>
      <c r="J55" s="27">
        <v>3.4898899752244454E-3</v>
      </c>
      <c r="K55" s="27">
        <v>0.32501265418120789</v>
      </c>
      <c r="L55" s="27">
        <v>0.3413698484162293</v>
      </c>
      <c r="M55" s="27">
        <v>1.2334496629991741E-2</v>
      </c>
      <c r="N55" s="27">
        <v>0.30143591656232516</v>
      </c>
      <c r="O55" s="27">
        <v>1.9847084210245891E-2</v>
      </c>
      <c r="P55" s="27">
        <v>0.27991048831819271</v>
      </c>
      <c r="Q55" s="27">
        <v>5.3893491754801931E-2</v>
      </c>
      <c r="R55" s="27">
        <v>3.4898899752244454E-3</v>
      </c>
      <c r="S55" s="27">
        <v>0</v>
      </c>
      <c r="T55" s="27">
        <v>0.3497882089671524</v>
      </c>
      <c r="U55" s="27">
        <v>0.10528278764951914</v>
      </c>
      <c r="V55" s="27">
        <v>8.0027705996749868E-2</v>
      </c>
      <c r="W55" s="27">
        <v>0.13109731731358393</v>
      </c>
      <c r="X55" s="27">
        <v>0.56498921064549645</v>
      </c>
      <c r="Y55" s="27">
        <v>0.32772997309321472</v>
      </c>
      <c r="Z55" s="27">
        <v>0.10728081626128887</v>
      </c>
      <c r="AA55" s="27">
        <v>4.1958600847164129E-2</v>
      </c>
      <c r="AB55" s="27">
        <v>0.29914484375416256</v>
      </c>
      <c r="AC55" s="2">
        <v>20261.900000000001</v>
      </c>
      <c r="AD55" t="s">
        <v>521</v>
      </c>
      <c r="AE55" s="27">
        <v>0.77709992807000006</v>
      </c>
      <c r="AF55" t="s">
        <v>522</v>
      </c>
      <c r="AG55" s="27">
        <v>0.1881077337</v>
      </c>
      <c r="AH55" t="s">
        <v>525</v>
      </c>
      <c r="AI55" s="27">
        <v>7.8056317770000003E-3</v>
      </c>
      <c r="AJ55" t="s">
        <v>508</v>
      </c>
      <c r="AK55" s="27">
        <v>0.19310827357000002</v>
      </c>
      <c r="AL55" t="s">
        <v>513</v>
      </c>
      <c r="AM55" s="27">
        <v>0.14185761763000002</v>
      </c>
      <c r="AN55" t="s">
        <v>509</v>
      </c>
      <c r="AO55" s="27">
        <v>0.12694595067</v>
      </c>
      <c r="AP55" t="s">
        <v>511</v>
      </c>
      <c r="AQ55" s="27">
        <v>0.10652440091000001</v>
      </c>
      <c r="AR55" t="s">
        <v>510</v>
      </c>
      <c r="AS55" s="27">
        <v>9.7953472100999986E-2</v>
      </c>
      <c r="AT55" t="s">
        <v>563</v>
      </c>
      <c r="AU55" s="27">
        <v>0.13149397451</v>
      </c>
      <c r="AV55" t="s">
        <v>560</v>
      </c>
      <c r="AW55" s="27">
        <v>9.5196909416000008E-2</v>
      </c>
      <c r="AX55" t="s">
        <v>564</v>
      </c>
      <c r="AY55" s="27">
        <v>9.3524765034999999E-2</v>
      </c>
      <c r="AZ55" t="s">
        <v>562</v>
      </c>
      <c r="BA55" s="27">
        <v>8.9488554459999994E-2</v>
      </c>
      <c r="BB55" t="s">
        <v>565</v>
      </c>
      <c r="BC55" s="27">
        <v>8.3059447615999996E-2</v>
      </c>
    </row>
    <row r="56" spans="1:55" x14ac:dyDescent="0.25">
      <c r="A56" t="str">
        <f t="shared" si="0"/>
        <v>IN</v>
      </c>
      <c r="B56" s="3" t="s">
        <v>307</v>
      </c>
      <c r="C56" s="16">
        <v>440882</v>
      </c>
      <c r="D56" s="16">
        <v>83414</v>
      </c>
      <c r="E56" s="16">
        <v>234615</v>
      </c>
      <c r="F56" s="16">
        <v>131398</v>
      </c>
      <c r="G56" s="27">
        <v>0.29296041431893927</v>
      </c>
      <c r="H56" s="27">
        <v>0.3688229793559834</v>
      </c>
      <c r="I56" s="27">
        <v>0.33821660632507733</v>
      </c>
      <c r="J56" s="27">
        <v>6.4617450308101761E-3</v>
      </c>
      <c r="K56" s="27">
        <v>0.37992423334212483</v>
      </c>
      <c r="L56" s="27">
        <v>0.3822020284364735</v>
      </c>
      <c r="M56" s="27">
        <v>3.1025966864075574E-2</v>
      </c>
      <c r="N56" s="27">
        <v>0.17258493778022874</v>
      </c>
      <c r="O56" s="27">
        <v>3.4262833577097369E-2</v>
      </c>
      <c r="P56" s="27">
        <v>0.25344666362960655</v>
      </c>
      <c r="Q56" s="27">
        <v>3.9513750689332723E-2</v>
      </c>
      <c r="R56" s="27">
        <v>6.4617450308101761E-3</v>
      </c>
      <c r="S56" s="27">
        <v>0</v>
      </c>
      <c r="T56" s="27">
        <v>0.3377610473062076</v>
      </c>
      <c r="U56" s="27">
        <v>0.15236051502145923</v>
      </c>
      <c r="V56" s="27">
        <v>7.914738533099959E-2</v>
      </c>
      <c r="W56" s="27">
        <v>0.13777063802239431</v>
      </c>
      <c r="X56" s="27">
        <v>0.51506941280840146</v>
      </c>
      <c r="Y56" s="27">
        <v>0.34399501282758288</v>
      </c>
      <c r="Z56" s="27">
        <v>0.14093557436401563</v>
      </c>
      <c r="AA56" s="27">
        <v>3.6324837557244589E-2</v>
      </c>
      <c r="AB56" s="27">
        <v>0.22610113410218907</v>
      </c>
      <c r="AC56" s="2">
        <v>20261.900000000001</v>
      </c>
      <c r="AD56" t="s">
        <v>521</v>
      </c>
      <c r="AE56" s="27">
        <v>0.77650034766000009</v>
      </c>
      <c r="AF56" t="s">
        <v>522</v>
      </c>
      <c r="AG56" s="27">
        <v>0.13754285851</v>
      </c>
      <c r="AH56" t="s">
        <v>534</v>
      </c>
      <c r="AI56" s="27">
        <v>3.3183878005999999E-2</v>
      </c>
      <c r="AJ56" t="s">
        <v>509</v>
      </c>
      <c r="AK56" s="27">
        <v>0.21578575676</v>
      </c>
      <c r="AL56" t="s">
        <v>514</v>
      </c>
      <c r="AM56" s="27">
        <v>0.12494424621</v>
      </c>
      <c r="AN56" t="s">
        <v>511</v>
      </c>
      <c r="AO56" s="27">
        <v>0.12334597086</v>
      </c>
      <c r="AP56" t="s">
        <v>508</v>
      </c>
      <c r="AQ56" s="27">
        <v>0.11899717514000001</v>
      </c>
      <c r="AR56" t="s">
        <v>510</v>
      </c>
      <c r="AS56" s="27">
        <v>8.3203241154000004E-2</v>
      </c>
      <c r="AT56" t="s">
        <v>560</v>
      </c>
      <c r="AU56" s="27">
        <v>0.15442284370000001</v>
      </c>
      <c r="AV56" t="s">
        <v>563</v>
      </c>
      <c r="AW56" s="27">
        <v>0.14245464457000001</v>
      </c>
      <c r="AX56" t="s">
        <v>565</v>
      </c>
      <c r="AY56" s="27">
        <v>0.10983303320999999</v>
      </c>
      <c r="AZ56" t="s">
        <v>561</v>
      </c>
      <c r="BA56" s="27">
        <v>0.10741979347</v>
      </c>
      <c r="BB56" t="s">
        <v>569</v>
      </c>
      <c r="BC56" s="27">
        <v>8.1903151911999997E-2</v>
      </c>
    </row>
    <row r="57" spans="1:55" x14ac:dyDescent="0.25">
      <c r="A57" t="str">
        <f t="shared" si="0"/>
        <v>KS</v>
      </c>
      <c r="B57" s="3" t="s">
        <v>297</v>
      </c>
      <c r="C57" s="16">
        <v>281993</v>
      </c>
      <c r="D57" s="16">
        <v>26900</v>
      </c>
      <c r="E57" s="16">
        <v>67095</v>
      </c>
      <c r="F57" s="16">
        <v>32297</v>
      </c>
      <c r="G57" s="27">
        <v>0.31754646840148698</v>
      </c>
      <c r="H57" s="27">
        <v>0.2466542750929368</v>
      </c>
      <c r="I57" s="27">
        <v>0.43579925650557622</v>
      </c>
      <c r="J57" s="27">
        <v>3.4200743494423791E-3</v>
      </c>
      <c r="K57" s="27">
        <v>0.68981412639405204</v>
      </c>
      <c r="L57" s="27">
        <v>8.0966542750929363E-2</v>
      </c>
      <c r="M57" s="27">
        <v>1.0074349442379182E-2</v>
      </c>
      <c r="N57" s="27">
        <v>0.19572490706319703</v>
      </c>
      <c r="O57" s="27">
        <v>2.342007434944238E-2</v>
      </c>
      <c r="P57" s="27">
        <v>0.27550185873605948</v>
      </c>
      <c r="Q57" s="27">
        <v>4.2044609665427508E-2</v>
      </c>
      <c r="R57" s="27">
        <v>0</v>
      </c>
      <c r="S57" s="27">
        <v>3.4200743494423791E-3</v>
      </c>
      <c r="T57" s="27">
        <v>0.25498141263940521</v>
      </c>
      <c r="U57" s="27">
        <v>0.1362081784386617</v>
      </c>
      <c r="V57" s="27">
        <v>9.5167286245353158E-2</v>
      </c>
      <c r="W57" s="27">
        <v>0.19609665427509293</v>
      </c>
      <c r="X57" s="27">
        <v>0.38063197026022305</v>
      </c>
      <c r="Y57" s="27">
        <v>0.38687732342007436</v>
      </c>
      <c r="Z57" s="27">
        <v>0.23249070631970259</v>
      </c>
      <c r="AA57" s="27">
        <v>2.9293680297397769E-2</v>
      </c>
      <c r="AB57" s="27">
        <v>2.9591078066914498E-2</v>
      </c>
      <c r="AC57" s="2">
        <v>18235.7</v>
      </c>
      <c r="AD57" t="s">
        <v>521</v>
      </c>
      <c r="AE57" s="27">
        <v>0.77245353159999997</v>
      </c>
      <c r="AF57" t="s">
        <v>522</v>
      </c>
      <c r="AG57" s="27">
        <v>0.15903345724999998</v>
      </c>
      <c r="AH57" t="s">
        <v>534</v>
      </c>
      <c r="AI57" s="27">
        <v>1.9107806690999998E-2</v>
      </c>
      <c r="AJ57" t="s">
        <v>509</v>
      </c>
      <c r="AK57" s="27">
        <v>0.22675561379</v>
      </c>
      <c r="AL57" t="s">
        <v>511</v>
      </c>
      <c r="AM57" s="27">
        <v>0.18488295908000002</v>
      </c>
      <c r="AN57" t="s">
        <v>508</v>
      </c>
      <c r="AO57" s="27">
        <v>0.12400976829999999</v>
      </c>
      <c r="AP57" t="s">
        <v>516</v>
      </c>
      <c r="AQ57" s="27">
        <v>0.1087616892</v>
      </c>
      <c r="AR57" t="s">
        <v>514</v>
      </c>
      <c r="AS57" s="27">
        <v>6.2481386622E-2</v>
      </c>
      <c r="AT57" t="s">
        <v>560</v>
      </c>
      <c r="AU57" s="27">
        <v>0.17998602049999998</v>
      </c>
      <c r="AV57" t="s">
        <v>561</v>
      </c>
      <c r="AW57" s="27">
        <v>0.12492233612999999</v>
      </c>
      <c r="AX57" t="s">
        <v>566</v>
      </c>
      <c r="AY57" s="27">
        <v>0.11533084808999999</v>
      </c>
      <c r="AZ57" t="s">
        <v>563</v>
      </c>
      <c r="BA57" s="27">
        <v>0.10837993166</v>
      </c>
      <c r="BB57" t="s">
        <v>565</v>
      </c>
      <c r="BC57" s="27">
        <v>8.8031997514999988E-2</v>
      </c>
    </row>
    <row r="58" spans="1:55" x14ac:dyDescent="0.25">
      <c r="A58" t="str">
        <f t="shared" si="0"/>
        <v>KY</v>
      </c>
      <c r="B58" s="3" t="s">
        <v>296</v>
      </c>
      <c r="C58" s="16">
        <v>367814</v>
      </c>
      <c r="D58" s="16">
        <v>63336</v>
      </c>
      <c r="E58" s="16">
        <v>161781</v>
      </c>
      <c r="F58" s="16">
        <v>82941</v>
      </c>
      <c r="G58" s="27">
        <v>0.27008336491095114</v>
      </c>
      <c r="H58" s="27">
        <v>0.34076986232158646</v>
      </c>
      <c r="I58" s="27">
        <v>0.3891467727674624</v>
      </c>
      <c r="J58" s="27">
        <v>5.1629405077680936E-3</v>
      </c>
      <c r="K58" s="27">
        <v>0.52095174940002531</v>
      </c>
      <c r="L58" s="27">
        <v>0.33314386762662623</v>
      </c>
      <c r="M58" s="27">
        <v>4.2882404951370467E-2</v>
      </c>
      <c r="N58" s="27">
        <v>6.9802324112668943E-2</v>
      </c>
      <c r="O58" s="27">
        <v>3.3219653909309081E-2</v>
      </c>
      <c r="P58" s="27">
        <v>0.21966969811797399</v>
      </c>
      <c r="Q58" s="27">
        <v>5.0413666792977138E-2</v>
      </c>
      <c r="R58" s="27">
        <v>5.1629405077680936E-3</v>
      </c>
      <c r="S58" s="27">
        <v>0</v>
      </c>
      <c r="T58" s="27">
        <v>0.33273335859542758</v>
      </c>
      <c r="U58" s="27">
        <v>0.15116205633447014</v>
      </c>
      <c r="V58" s="27">
        <v>6.4039408866995079E-2</v>
      </c>
      <c r="W58" s="27">
        <v>0.18198181129215613</v>
      </c>
      <c r="X58" s="27">
        <v>0.44608121763294178</v>
      </c>
      <c r="Y58" s="27">
        <v>0.36206896551724138</v>
      </c>
      <c r="Z58" s="27">
        <v>0.19184981684981686</v>
      </c>
      <c r="AA58" s="27">
        <v>4.4856006062902617E-2</v>
      </c>
      <c r="AB58" s="27">
        <v>0.28494063407856512</v>
      </c>
      <c r="AC58" s="2">
        <v>14654.1</v>
      </c>
      <c r="AD58" t="s">
        <v>521</v>
      </c>
      <c r="AE58" s="27">
        <v>0.83565428823999999</v>
      </c>
      <c r="AF58" t="s">
        <v>522</v>
      </c>
      <c r="AG58" s="27">
        <v>6.2002652520000007E-2</v>
      </c>
      <c r="AH58" t="s">
        <v>534</v>
      </c>
      <c r="AI58" s="27">
        <v>1.4746747504999999E-2</v>
      </c>
      <c r="AJ58" t="s">
        <v>509</v>
      </c>
      <c r="AK58" s="27">
        <v>0.20548752055000002</v>
      </c>
      <c r="AL58" t="s">
        <v>510</v>
      </c>
      <c r="AM58" s="27">
        <v>0.12256117015</v>
      </c>
      <c r="AN58" t="s">
        <v>508</v>
      </c>
      <c r="AO58" s="27">
        <v>0.11448695608999999</v>
      </c>
      <c r="AP58" t="s">
        <v>514</v>
      </c>
      <c r="AQ58" s="27">
        <v>0.11178737085</v>
      </c>
      <c r="AR58" t="s">
        <v>511</v>
      </c>
      <c r="AS58" s="27">
        <v>7.6079220555999999E-2</v>
      </c>
      <c r="AT58" t="s">
        <v>563</v>
      </c>
      <c r="AU58" s="27">
        <v>0.14404427637</v>
      </c>
      <c r="AV58" t="s">
        <v>565</v>
      </c>
      <c r="AW58" s="27">
        <v>0.13122230697999998</v>
      </c>
      <c r="AX58" t="s">
        <v>560</v>
      </c>
      <c r="AY58" s="27">
        <v>0.12873906481</v>
      </c>
      <c r="AZ58" t="s">
        <v>561</v>
      </c>
      <c r="BA58" s="27">
        <v>9.8015029295999992E-2</v>
      </c>
      <c r="BB58" t="s">
        <v>569</v>
      </c>
      <c r="BC58" s="27">
        <v>7.8019249183999995E-2</v>
      </c>
    </row>
    <row r="59" spans="1:55" x14ac:dyDescent="0.25">
      <c r="A59" t="str">
        <f t="shared" si="0"/>
        <v>LA</v>
      </c>
      <c r="B59" s="3" t="s">
        <v>399</v>
      </c>
      <c r="C59" s="16">
        <v>179997</v>
      </c>
      <c r="D59" s="16">
        <v>33550</v>
      </c>
      <c r="E59" s="16">
        <v>81923</v>
      </c>
      <c r="F59" s="16">
        <v>43684</v>
      </c>
      <c r="G59" s="27">
        <v>0.18518628912071536</v>
      </c>
      <c r="H59" s="27">
        <v>0.26092399403874816</v>
      </c>
      <c r="I59" s="27">
        <v>0.55388971684053656</v>
      </c>
      <c r="J59" s="27">
        <v>1.4426229508196721E-2</v>
      </c>
      <c r="K59" s="27">
        <v>0.22494783904619969</v>
      </c>
      <c r="L59" s="27">
        <v>0.65767511177347238</v>
      </c>
      <c r="M59" s="27">
        <v>3.120715350223547E-2</v>
      </c>
      <c r="N59" s="27">
        <v>5.9105812220566316E-2</v>
      </c>
      <c r="O59" s="27">
        <v>2.7064083457526082E-2</v>
      </c>
      <c r="P59" s="27">
        <v>0.12634873323397913</v>
      </c>
      <c r="Q59" s="27">
        <v>5.8837555886736212E-2</v>
      </c>
      <c r="R59" s="27">
        <v>1.1922503725782414E-2</v>
      </c>
      <c r="S59" s="27">
        <v>2.503725782414307E-3</v>
      </c>
      <c r="T59" s="27">
        <v>0.30330849478390465</v>
      </c>
      <c r="U59" s="27">
        <v>0.26426229508196719</v>
      </c>
      <c r="V59" s="27">
        <v>2.5454545454545455E-2</v>
      </c>
      <c r="W59" s="27">
        <v>0.22178837555886735</v>
      </c>
      <c r="X59" s="27">
        <v>0.38837555886736214</v>
      </c>
      <c r="Y59" s="27">
        <v>0.35129657228017885</v>
      </c>
      <c r="Z59" s="27">
        <v>0.26032786885245901</v>
      </c>
      <c r="AA59" s="27">
        <v>6.2324888226527569E-2</v>
      </c>
      <c r="AB59" s="27">
        <v>0.27383010432190757</v>
      </c>
      <c r="AC59" s="2">
        <v>12157.2</v>
      </c>
      <c r="AD59" t="s">
        <v>521</v>
      </c>
      <c r="AE59" s="27">
        <v>0.91976154992999992</v>
      </c>
      <c r="AF59" t="s">
        <v>522</v>
      </c>
      <c r="AG59" s="27">
        <v>4.8196721311000001E-2</v>
      </c>
      <c r="AH59" t="s">
        <v>524</v>
      </c>
      <c r="AI59" s="27">
        <v>8.8822652759999992E-3</v>
      </c>
      <c r="AJ59" t="s">
        <v>509</v>
      </c>
      <c r="AK59" s="27">
        <v>0.15650509486</v>
      </c>
      <c r="AL59" t="s">
        <v>508</v>
      </c>
      <c r="AM59" s="27">
        <v>0.15481619095999999</v>
      </c>
      <c r="AN59" t="s">
        <v>512</v>
      </c>
      <c r="AO59" s="27">
        <v>0.10229127963</v>
      </c>
      <c r="AP59" t="s">
        <v>511</v>
      </c>
      <c r="AQ59" s="27">
        <v>9.6042335190999986E-2</v>
      </c>
      <c r="AR59" t="s">
        <v>519</v>
      </c>
      <c r="AS59" s="27">
        <v>9.5591960816999999E-2</v>
      </c>
      <c r="AT59" t="s">
        <v>565</v>
      </c>
      <c r="AU59" s="27">
        <v>0.18872063617999998</v>
      </c>
      <c r="AV59" t="s">
        <v>561</v>
      </c>
      <c r="AW59" s="27">
        <v>0.12568172816000001</v>
      </c>
      <c r="AX59" t="s">
        <v>560</v>
      </c>
      <c r="AY59" s="27">
        <v>9.8321196794999996E-2</v>
      </c>
      <c r="AZ59" t="s">
        <v>564</v>
      </c>
      <c r="BA59" s="27">
        <v>8.8022912160000008E-2</v>
      </c>
      <c r="BB59" t="s">
        <v>563</v>
      </c>
      <c r="BC59" s="27">
        <v>8.7687760884999993E-2</v>
      </c>
    </row>
    <row r="60" spans="1:55" x14ac:dyDescent="0.25">
      <c r="A60" t="str">
        <f t="shared" si="0"/>
        <v>MD</v>
      </c>
      <c r="B60" s="3" t="s">
        <v>253</v>
      </c>
      <c r="C60" s="16">
        <v>392177</v>
      </c>
      <c r="D60" s="16">
        <v>55241</v>
      </c>
      <c r="E60" s="16">
        <v>139069</v>
      </c>
      <c r="F60" s="16">
        <v>71430</v>
      </c>
      <c r="G60" s="27">
        <v>0.28732282181712859</v>
      </c>
      <c r="H60" s="27">
        <v>0.27316666968374936</v>
      </c>
      <c r="I60" s="27">
        <v>0.43951050849912204</v>
      </c>
      <c r="J60" s="27">
        <v>0</v>
      </c>
      <c r="K60" s="27">
        <v>0.40189352111656196</v>
      </c>
      <c r="L60" s="27">
        <v>0.40580366032475879</v>
      </c>
      <c r="M60" s="27">
        <v>9.1146069042921024E-2</v>
      </c>
      <c r="N60" s="27">
        <v>7.4455567422747601E-2</v>
      </c>
      <c r="O60" s="27">
        <v>2.6701182093010627E-2</v>
      </c>
      <c r="P60" s="27">
        <v>0.22041599536576092</v>
      </c>
      <c r="Q60" s="27">
        <v>6.690682645136764E-2</v>
      </c>
      <c r="R60" s="27">
        <v>0</v>
      </c>
      <c r="S60" s="27">
        <v>0</v>
      </c>
      <c r="T60" s="27">
        <v>0.34076139099581831</v>
      </c>
      <c r="U60" s="27">
        <v>0.12720624174073605</v>
      </c>
      <c r="V60" s="27">
        <v>6.2743252294491417E-2</v>
      </c>
      <c r="W60" s="27">
        <v>0.18196629315182564</v>
      </c>
      <c r="X60" s="27">
        <v>0.42267518690827466</v>
      </c>
      <c r="Y60" s="27">
        <v>0.34995745913361453</v>
      </c>
      <c r="Z60" s="27">
        <v>0.22736735395811083</v>
      </c>
      <c r="AA60" s="27">
        <v>2.7950254340073494E-2</v>
      </c>
      <c r="AB60" s="27">
        <v>0.2200720479354103</v>
      </c>
      <c r="AC60" s="2">
        <v>17512.3</v>
      </c>
      <c r="AD60" t="s">
        <v>521</v>
      </c>
      <c r="AE60" s="27">
        <v>0.78177440669000009</v>
      </c>
      <c r="AF60" t="s">
        <v>522</v>
      </c>
      <c r="AG60" s="27">
        <v>7.3297007657000007E-2</v>
      </c>
      <c r="AH60" t="s">
        <v>534</v>
      </c>
      <c r="AI60" s="27">
        <v>3.5698122770999999E-2</v>
      </c>
      <c r="AJ60" t="s">
        <v>509</v>
      </c>
      <c r="AK60" s="27">
        <v>0.21861777150999998</v>
      </c>
      <c r="AL60" t="s">
        <v>508</v>
      </c>
      <c r="AM60" s="27">
        <v>0.16390456041000001</v>
      </c>
      <c r="AN60" t="s">
        <v>513</v>
      </c>
      <c r="AO60" s="27">
        <v>0.11832980724</v>
      </c>
      <c r="AP60" t="s">
        <v>514</v>
      </c>
      <c r="AQ60" s="27">
        <v>9.3059473436999995E-2</v>
      </c>
      <c r="AR60" t="s">
        <v>512</v>
      </c>
      <c r="AS60" s="27">
        <v>7.8866948753999994E-2</v>
      </c>
      <c r="AT60" t="s">
        <v>560</v>
      </c>
      <c r="AU60" s="27">
        <v>0.15484430697000001</v>
      </c>
      <c r="AV60" t="s">
        <v>561</v>
      </c>
      <c r="AW60" s="27">
        <v>0.12959016239000001</v>
      </c>
      <c r="AX60" t="s">
        <v>563</v>
      </c>
      <c r="AY60" s="27">
        <v>9.8244091963999997E-2</v>
      </c>
      <c r="AZ60" t="s">
        <v>565</v>
      </c>
      <c r="BA60" s="27">
        <v>8.287282397500001E-2</v>
      </c>
      <c r="BB60" t="s">
        <v>567</v>
      </c>
      <c r="BC60" s="27">
        <v>7.9515663605000009E-2</v>
      </c>
    </row>
    <row r="61" spans="1:55" x14ac:dyDescent="0.25">
      <c r="A61" t="str">
        <f t="shared" si="0"/>
        <v>MD</v>
      </c>
      <c r="B61" s="3" t="s">
        <v>254</v>
      </c>
      <c r="C61" s="16">
        <v>285642</v>
      </c>
      <c r="D61" s="16">
        <v>48703</v>
      </c>
      <c r="E61" s="16">
        <v>120157</v>
      </c>
      <c r="F61" s="16">
        <v>63040</v>
      </c>
      <c r="G61" s="27">
        <v>0.22386711290885572</v>
      </c>
      <c r="H61" s="27">
        <v>0.31004250251524546</v>
      </c>
      <c r="I61" s="27">
        <v>0.4660903845758988</v>
      </c>
      <c r="J61" s="27">
        <v>4.4761103012134779E-3</v>
      </c>
      <c r="K61" s="27">
        <v>0.14155185512186108</v>
      </c>
      <c r="L61" s="27">
        <v>0.76861794961296015</v>
      </c>
      <c r="M61" s="27">
        <v>1.8725745847278402E-2</v>
      </c>
      <c r="N61" s="27">
        <v>5.1085148758803357E-2</v>
      </c>
      <c r="O61" s="27">
        <v>2.0019300659096975E-2</v>
      </c>
      <c r="P61" s="27">
        <v>0.16341909122641315</v>
      </c>
      <c r="Q61" s="27">
        <v>6.0448021682442558E-2</v>
      </c>
      <c r="R61" s="27">
        <v>1.6220766687883702E-3</v>
      </c>
      <c r="S61" s="27">
        <v>2.8540336324251073E-3</v>
      </c>
      <c r="T61" s="27">
        <v>0.38071576699587295</v>
      </c>
      <c r="U61" s="27">
        <v>0.14984703201034844</v>
      </c>
      <c r="V61" s="27">
        <v>4.6259983984559473E-2</v>
      </c>
      <c r="W61" s="27">
        <v>0.19931010410036343</v>
      </c>
      <c r="X61" s="27">
        <v>0.51407510830954972</v>
      </c>
      <c r="Y61" s="27">
        <v>0.33435311993101041</v>
      </c>
      <c r="Z61" s="27">
        <v>0.15157177175943987</v>
      </c>
      <c r="AA61" s="27">
        <v>3.7636285239102313E-2</v>
      </c>
      <c r="AB61" s="27">
        <v>0.42915220828285733</v>
      </c>
      <c r="AC61" s="2">
        <v>15158.6</v>
      </c>
      <c r="AD61" t="s">
        <v>521</v>
      </c>
      <c r="AE61" s="27">
        <v>0.89702893045999998</v>
      </c>
      <c r="AF61" t="s">
        <v>522</v>
      </c>
      <c r="AG61" s="27">
        <v>4.9709463483000003E-2</v>
      </c>
      <c r="AH61" t="s">
        <v>534</v>
      </c>
      <c r="AI61" s="27">
        <v>1.5399462045000001E-2</v>
      </c>
      <c r="AJ61" t="s">
        <v>508</v>
      </c>
      <c r="AK61" s="27">
        <v>0.23210193737000001</v>
      </c>
      <c r="AL61" t="s">
        <v>509</v>
      </c>
      <c r="AM61" s="27">
        <v>0.18595930838000002</v>
      </c>
      <c r="AN61" t="s">
        <v>514</v>
      </c>
      <c r="AO61" s="27">
        <v>0.11853343518000001</v>
      </c>
      <c r="AP61" t="s">
        <v>510</v>
      </c>
      <c r="AQ61" s="27">
        <v>7.6209985418000004E-2</v>
      </c>
      <c r="AR61" t="s">
        <v>512</v>
      </c>
      <c r="AS61" s="27">
        <v>6.8224428859E-2</v>
      </c>
      <c r="AT61" t="s">
        <v>563</v>
      </c>
      <c r="AU61" s="27">
        <v>0.15230990321000001</v>
      </c>
      <c r="AV61" t="s">
        <v>560</v>
      </c>
      <c r="AW61" s="27">
        <v>0.14167969906</v>
      </c>
      <c r="AX61" t="s">
        <v>565</v>
      </c>
      <c r="AY61" s="27">
        <v>0.11826366288</v>
      </c>
      <c r="AZ61" t="s">
        <v>561</v>
      </c>
      <c r="BA61" s="27">
        <v>0.11557969483000001</v>
      </c>
      <c r="BB61" t="s">
        <v>567</v>
      </c>
      <c r="BC61" s="27">
        <v>0.10049029966999999</v>
      </c>
    </row>
    <row r="62" spans="1:55" x14ac:dyDescent="0.25">
      <c r="A62" t="str">
        <f t="shared" si="0"/>
        <v>MD</v>
      </c>
      <c r="B62" s="3" t="s">
        <v>315</v>
      </c>
      <c r="C62" s="16">
        <v>514927</v>
      </c>
      <c r="D62" s="16">
        <v>56738</v>
      </c>
      <c r="E62" s="16">
        <v>154131</v>
      </c>
      <c r="F62" s="16">
        <v>79358</v>
      </c>
      <c r="G62" s="27">
        <v>0.39774049138143747</v>
      </c>
      <c r="H62" s="27">
        <v>0.24311748739821637</v>
      </c>
      <c r="I62" s="27">
        <v>0.35914202122034616</v>
      </c>
      <c r="J62" s="27">
        <v>0</v>
      </c>
      <c r="K62" s="27">
        <v>0.19940780429341887</v>
      </c>
      <c r="L62" s="27">
        <v>0.27369664069935495</v>
      </c>
      <c r="M62" s="27">
        <v>0.12603546124290599</v>
      </c>
      <c r="N62" s="27">
        <v>0.3390144171454757</v>
      </c>
      <c r="O62" s="27">
        <v>6.1845676618844513E-2</v>
      </c>
      <c r="P62" s="27">
        <v>0.32618351016955127</v>
      </c>
      <c r="Q62" s="27">
        <v>7.1556981211886209E-2</v>
      </c>
      <c r="R62" s="27">
        <v>0</v>
      </c>
      <c r="S62" s="27">
        <v>0</v>
      </c>
      <c r="T62" s="27">
        <v>0.22159751841799147</v>
      </c>
      <c r="U62" s="27">
        <v>0.15605061863301492</v>
      </c>
      <c r="V62" s="27">
        <v>9.2195706581127287E-2</v>
      </c>
      <c r="W62" s="27">
        <v>0.13241566498642884</v>
      </c>
      <c r="X62" s="27">
        <v>0.43295498607635097</v>
      </c>
      <c r="Y62" s="27">
        <v>0.28041171701505163</v>
      </c>
      <c r="Z62" s="27">
        <v>0.2866332969085974</v>
      </c>
      <c r="AA62" s="27">
        <v>2.0656350241460751E-2</v>
      </c>
      <c r="AB62" s="27">
        <v>0.19225210617223026</v>
      </c>
      <c r="AC62" s="2">
        <v>18800.599999999999</v>
      </c>
      <c r="AD62" t="s">
        <v>521</v>
      </c>
      <c r="AE62" s="27">
        <v>0.41908421164000004</v>
      </c>
      <c r="AF62" t="s">
        <v>522</v>
      </c>
      <c r="AG62" s="27">
        <v>0.29599210405999998</v>
      </c>
      <c r="AH62" t="s">
        <v>533</v>
      </c>
      <c r="AI62" s="27">
        <v>6.6956889562999999E-2</v>
      </c>
      <c r="AJ62" t="s">
        <v>511</v>
      </c>
      <c r="AK62" s="27">
        <v>0.17851921165000001</v>
      </c>
      <c r="AL62" t="s">
        <v>509</v>
      </c>
      <c r="AM62" s="27">
        <v>0.16609158430000001</v>
      </c>
      <c r="AN62" t="s">
        <v>508</v>
      </c>
      <c r="AO62" s="27">
        <v>0.15360547399999999</v>
      </c>
      <c r="AP62" t="s">
        <v>512</v>
      </c>
      <c r="AQ62" s="27">
        <v>0.1118778876</v>
      </c>
      <c r="AR62" t="s">
        <v>514</v>
      </c>
      <c r="AS62" s="27">
        <v>9.8192876775999999E-2</v>
      </c>
      <c r="AT62" t="s">
        <v>560</v>
      </c>
      <c r="AU62" s="27">
        <v>0.10629537327999999</v>
      </c>
      <c r="AV62" t="s">
        <v>562</v>
      </c>
      <c r="AW62" s="27">
        <v>0.10140137971</v>
      </c>
      <c r="AX62" t="s">
        <v>561</v>
      </c>
      <c r="AY62" s="27">
        <v>0.10075125509999999</v>
      </c>
      <c r="AZ62" t="s">
        <v>564</v>
      </c>
      <c r="BA62" s="27">
        <v>8.8832303969000007E-2</v>
      </c>
      <c r="BB62" t="s">
        <v>565</v>
      </c>
      <c r="BC62" s="27">
        <v>8.7080579332999994E-2</v>
      </c>
    </row>
    <row r="63" spans="1:55" x14ac:dyDescent="0.25">
      <c r="A63" t="str">
        <f t="shared" si="0"/>
        <v>MD</v>
      </c>
      <c r="B63" s="3" t="s">
        <v>400</v>
      </c>
      <c r="C63" s="16">
        <v>474234</v>
      </c>
      <c r="D63" s="16">
        <v>65241</v>
      </c>
      <c r="E63" s="16">
        <v>178328</v>
      </c>
      <c r="F63" s="16">
        <v>95427</v>
      </c>
      <c r="G63" s="27">
        <v>0.36512315874986589</v>
      </c>
      <c r="H63" s="27">
        <v>0.27361628423843903</v>
      </c>
      <c r="I63" s="27">
        <v>0.36126055701169513</v>
      </c>
      <c r="J63" s="27">
        <v>9.21199858984381E-3</v>
      </c>
      <c r="K63" s="27">
        <v>5.872074309100106E-2</v>
      </c>
      <c r="L63" s="27">
        <v>0.60366947165126228</v>
      </c>
      <c r="M63" s="27">
        <v>2.6087889517328062E-2</v>
      </c>
      <c r="N63" s="27">
        <v>0.28866816878956486</v>
      </c>
      <c r="O63" s="27">
        <v>2.2853726950843794E-2</v>
      </c>
      <c r="P63" s="27">
        <v>0.29746631719317607</v>
      </c>
      <c r="Q63" s="27">
        <v>6.7656841556689815E-2</v>
      </c>
      <c r="R63" s="27">
        <v>9.21199858984381E-3</v>
      </c>
      <c r="S63" s="27">
        <v>0</v>
      </c>
      <c r="T63" s="27">
        <v>0.33400775585904569</v>
      </c>
      <c r="U63" s="27">
        <v>0.10436688585398753</v>
      </c>
      <c r="V63" s="27">
        <v>8.3536426480280798E-2</v>
      </c>
      <c r="W63" s="27">
        <v>0.1129657730568201</v>
      </c>
      <c r="X63" s="27">
        <v>0.52722980947563647</v>
      </c>
      <c r="Y63" s="27">
        <v>0.30335218650848395</v>
      </c>
      <c r="Z63" s="27">
        <v>0.16941800401587959</v>
      </c>
      <c r="AA63" s="27">
        <v>4.2963780444812312E-2</v>
      </c>
      <c r="AB63" s="27">
        <v>0.2105271225149829</v>
      </c>
      <c r="AC63" s="2">
        <v>23402.5</v>
      </c>
      <c r="AD63" t="s">
        <v>521</v>
      </c>
      <c r="AE63" s="27">
        <v>0.58909274843000003</v>
      </c>
      <c r="AF63" t="s">
        <v>522</v>
      </c>
      <c r="AG63" s="27">
        <v>0.27289587836000001</v>
      </c>
      <c r="AH63" t="s">
        <v>533</v>
      </c>
      <c r="AI63" s="27">
        <v>5.2696923713999998E-2</v>
      </c>
      <c r="AJ63" t="s">
        <v>508</v>
      </c>
      <c r="AK63" s="27">
        <v>0.20513752575000002</v>
      </c>
      <c r="AL63" t="s">
        <v>511</v>
      </c>
      <c r="AM63" s="27">
        <v>0.1891191082</v>
      </c>
      <c r="AN63" t="s">
        <v>509</v>
      </c>
      <c r="AO63" s="27">
        <v>9.7104083364000005E-2</v>
      </c>
      <c r="AP63" t="s">
        <v>510</v>
      </c>
      <c r="AQ63" s="27">
        <v>9.1021446746999995E-2</v>
      </c>
      <c r="AR63" t="s">
        <v>514</v>
      </c>
      <c r="AS63" s="27">
        <v>8.9397794741E-2</v>
      </c>
      <c r="AT63" t="s">
        <v>560</v>
      </c>
      <c r="AU63" s="27">
        <v>0.13082975228000002</v>
      </c>
      <c r="AV63" t="s">
        <v>563</v>
      </c>
      <c r="AW63" s="27">
        <v>0.10948559150999999</v>
      </c>
      <c r="AX63" t="s">
        <v>566</v>
      </c>
      <c r="AY63" s="27">
        <v>0.10635743174999999</v>
      </c>
      <c r="AZ63" t="s">
        <v>564</v>
      </c>
      <c r="BA63" s="27">
        <v>8.8520601618000003E-2</v>
      </c>
      <c r="BB63" t="s">
        <v>562</v>
      </c>
      <c r="BC63" s="27">
        <v>7.9941860465E-2</v>
      </c>
    </row>
    <row r="64" spans="1:55" x14ac:dyDescent="0.25">
      <c r="A64" t="str">
        <f t="shared" si="0"/>
        <v>MA</v>
      </c>
      <c r="B64" s="3" t="s">
        <v>277</v>
      </c>
      <c r="C64" s="16">
        <v>367155</v>
      </c>
      <c r="D64" s="16">
        <v>54085</v>
      </c>
      <c r="E64" s="16">
        <v>136404</v>
      </c>
      <c r="F64" s="16">
        <v>68205</v>
      </c>
      <c r="G64" s="27">
        <v>0.32524729592308405</v>
      </c>
      <c r="H64" s="27">
        <v>0.33643339188314692</v>
      </c>
      <c r="I64" s="27">
        <v>0.33831931219376904</v>
      </c>
      <c r="J64" s="27">
        <v>3.6793935471942313E-3</v>
      </c>
      <c r="K64" s="27">
        <v>0.44907090690579643</v>
      </c>
      <c r="L64" s="27">
        <v>4.8701118609596007E-2</v>
      </c>
      <c r="M64" s="27">
        <v>3.2097624110196912E-2</v>
      </c>
      <c r="N64" s="27">
        <v>0.4506979754090783</v>
      </c>
      <c r="O64" s="27">
        <v>1.9432374965332348E-2</v>
      </c>
      <c r="P64" s="27">
        <v>0.27902375889803088</v>
      </c>
      <c r="Q64" s="27">
        <v>4.6223537025053156E-2</v>
      </c>
      <c r="R64" s="27">
        <v>0</v>
      </c>
      <c r="S64" s="27">
        <v>3.6793935471942313E-3</v>
      </c>
      <c r="T64" s="27">
        <v>0.35433114541924748</v>
      </c>
      <c r="U64" s="27">
        <v>0.12515484884903394</v>
      </c>
      <c r="V64" s="27">
        <v>5.985023574003883E-2</v>
      </c>
      <c r="W64" s="27">
        <v>0.13541647406859572</v>
      </c>
      <c r="X64" s="27">
        <v>0.49024683368771377</v>
      </c>
      <c r="Y64" s="27">
        <v>0.32243690487196081</v>
      </c>
      <c r="Z64" s="27">
        <v>0.18731626144032543</v>
      </c>
      <c r="AA64" s="27">
        <v>1.8359988906351113E-2</v>
      </c>
      <c r="AB64" s="27">
        <v>0.29644078764907089</v>
      </c>
      <c r="AC64" s="2">
        <v>18830.400000000001</v>
      </c>
      <c r="AD64" t="s">
        <v>521</v>
      </c>
      <c r="AE64" s="27">
        <v>0.47501155588000005</v>
      </c>
      <c r="AF64" t="s">
        <v>522</v>
      </c>
      <c r="AG64" s="27">
        <v>0.41935841730999995</v>
      </c>
      <c r="AH64" t="s">
        <v>539</v>
      </c>
      <c r="AI64" s="27">
        <v>3.1321068688000005E-2</v>
      </c>
      <c r="AJ64" t="s">
        <v>508</v>
      </c>
      <c r="AK64" s="27">
        <v>0.25710917508000003</v>
      </c>
      <c r="AL64" t="s">
        <v>509</v>
      </c>
      <c r="AM64" s="27">
        <v>0.16038413985</v>
      </c>
      <c r="AN64" t="s">
        <v>512</v>
      </c>
      <c r="AO64" s="27">
        <v>8.9968084189E-2</v>
      </c>
      <c r="AP64" t="s">
        <v>511</v>
      </c>
      <c r="AQ64" s="27">
        <v>8.8185399234999989E-2</v>
      </c>
      <c r="AR64" t="s">
        <v>510</v>
      </c>
      <c r="AS64" s="27">
        <v>8.7150291843000008E-2</v>
      </c>
      <c r="AT64" t="s">
        <v>563</v>
      </c>
      <c r="AU64" s="27">
        <v>0.14144172993000001</v>
      </c>
      <c r="AV64" t="s">
        <v>567</v>
      </c>
      <c r="AW64" s="27">
        <v>0.12693778372</v>
      </c>
      <c r="AX64" t="s">
        <v>560</v>
      </c>
      <c r="AY64" s="27">
        <v>0.11230198346</v>
      </c>
      <c r="AZ64" t="s">
        <v>565</v>
      </c>
      <c r="BA64" s="27">
        <v>8.9698430937000001E-2</v>
      </c>
      <c r="BB64" t="s">
        <v>562</v>
      </c>
      <c r="BC64" s="27">
        <v>8.2069731960000003E-2</v>
      </c>
    </row>
    <row r="65" spans="1:55" x14ac:dyDescent="0.25">
      <c r="A65" t="str">
        <f t="shared" si="0"/>
        <v>MA</v>
      </c>
      <c r="B65" s="3" t="s">
        <v>310</v>
      </c>
      <c r="C65" s="16">
        <v>781367</v>
      </c>
      <c r="D65" s="16">
        <v>63151</v>
      </c>
      <c r="E65" s="16">
        <v>147492</v>
      </c>
      <c r="F65" s="16">
        <v>67710</v>
      </c>
      <c r="G65" s="27">
        <v>0.32455543063451092</v>
      </c>
      <c r="H65" s="27">
        <v>0.22644138651802823</v>
      </c>
      <c r="I65" s="27">
        <v>0.44900318284746082</v>
      </c>
      <c r="J65" s="27">
        <v>2.2960839891688176E-3</v>
      </c>
      <c r="K65" s="27">
        <v>0.55497141771310032</v>
      </c>
      <c r="L65" s="27">
        <v>0.1111146300137765</v>
      </c>
      <c r="M65" s="27">
        <v>0.10508147139396051</v>
      </c>
      <c r="N65" s="27">
        <v>0.19073332172095453</v>
      </c>
      <c r="O65" s="27">
        <v>3.8099159158208107E-2</v>
      </c>
      <c r="P65" s="27">
        <v>0.2516508052129024</v>
      </c>
      <c r="Q65" s="27">
        <v>7.2904625421608527E-2</v>
      </c>
      <c r="R65" s="27">
        <v>2.2960839891688176E-3</v>
      </c>
      <c r="S65" s="27">
        <v>0</v>
      </c>
      <c r="T65" s="27">
        <v>0.27263226235530713</v>
      </c>
      <c r="U65" s="27">
        <v>0.21565770929993192</v>
      </c>
      <c r="V65" s="27">
        <v>2.8138905163813715E-2</v>
      </c>
      <c r="W65" s="27">
        <v>0.15901569254643633</v>
      </c>
      <c r="X65" s="27">
        <v>0.41674716156513752</v>
      </c>
      <c r="Y65" s="27">
        <v>0.26104099697550315</v>
      </c>
      <c r="Z65" s="27">
        <v>0.32221184145935933</v>
      </c>
      <c r="AA65" s="27">
        <v>2.3499231999493279E-2</v>
      </c>
      <c r="AB65" s="27">
        <v>0.22367025066903137</v>
      </c>
      <c r="AC65" s="2">
        <v>15196.5</v>
      </c>
      <c r="AD65" t="s">
        <v>521</v>
      </c>
      <c r="AE65" s="27">
        <v>0.60583363684000002</v>
      </c>
      <c r="AF65" t="s">
        <v>522</v>
      </c>
      <c r="AG65" s="27">
        <v>0.16218270494999998</v>
      </c>
      <c r="AH65" t="s">
        <v>539</v>
      </c>
      <c r="AI65" s="27">
        <v>5.3538344602999999E-2</v>
      </c>
      <c r="AJ65" t="s">
        <v>508</v>
      </c>
      <c r="AK65" s="27">
        <v>0.20886829244000002</v>
      </c>
      <c r="AL65" t="s">
        <v>509</v>
      </c>
      <c r="AM65" s="27">
        <v>0.13388538580000001</v>
      </c>
      <c r="AN65" t="s">
        <v>512</v>
      </c>
      <c r="AO65" s="27">
        <v>0.11998278001</v>
      </c>
      <c r="AP65" t="s">
        <v>516</v>
      </c>
      <c r="AQ65" s="27">
        <v>0.10906834814999999</v>
      </c>
      <c r="AR65" t="s">
        <v>511</v>
      </c>
      <c r="AS65" s="27">
        <v>0.10901770112999999</v>
      </c>
      <c r="AT65" t="s">
        <v>565</v>
      </c>
      <c r="AU65" s="27">
        <v>0.10251353754</v>
      </c>
      <c r="AV65" t="s">
        <v>560</v>
      </c>
      <c r="AW65" s="27">
        <v>0.10230340256999999</v>
      </c>
      <c r="AX65" t="s">
        <v>572</v>
      </c>
      <c r="AY65" s="27">
        <v>9.1958296290000005E-2</v>
      </c>
      <c r="AZ65" t="s">
        <v>561</v>
      </c>
      <c r="BA65" s="27">
        <v>9.0196395376999999E-2</v>
      </c>
      <c r="BB65" t="s">
        <v>567</v>
      </c>
      <c r="BC65" s="27">
        <v>8.2227430695999998E-2</v>
      </c>
    </row>
    <row r="66" spans="1:55" x14ac:dyDescent="0.25">
      <c r="A66" t="str">
        <f t="shared" si="0"/>
        <v>MA</v>
      </c>
      <c r="B66" s="3" t="s">
        <v>321</v>
      </c>
      <c r="C66" s="16">
        <v>300994</v>
      </c>
      <c r="D66" s="16">
        <v>22672</v>
      </c>
      <c r="E66" s="16">
        <v>58032</v>
      </c>
      <c r="F66" s="16">
        <v>27790</v>
      </c>
      <c r="G66" s="27">
        <v>0.3518436838390967</v>
      </c>
      <c r="H66" s="27">
        <v>0.20867148906139732</v>
      </c>
      <c r="I66" s="27">
        <v>0.43948482709950598</v>
      </c>
      <c r="J66" s="27">
        <v>8.3803810868031056E-3</v>
      </c>
      <c r="K66" s="27">
        <v>0.64405434015525753</v>
      </c>
      <c r="L66" s="27">
        <v>0.1090331686661962</v>
      </c>
      <c r="M66" s="27">
        <v>0.13646788990825687</v>
      </c>
      <c r="N66" s="27">
        <v>6.9513055751587866E-2</v>
      </c>
      <c r="O66" s="27">
        <v>4.0931545518701484E-2</v>
      </c>
      <c r="P66" s="27">
        <v>0.29798870853916726</v>
      </c>
      <c r="Q66" s="27">
        <v>5.3854975299929428E-2</v>
      </c>
      <c r="R66" s="27">
        <v>4.7194777699364858E-3</v>
      </c>
      <c r="S66" s="27">
        <v>3.6609033168666198E-3</v>
      </c>
      <c r="T66" s="27">
        <v>0.21480239943542695</v>
      </c>
      <c r="U66" s="27">
        <v>0.21934544812985179</v>
      </c>
      <c r="V66" s="27">
        <v>6.5984474241354979E-2</v>
      </c>
      <c r="W66" s="27">
        <v>0.14802399435426958</v>
      </c>
      <c r="X66" s="27">
        <v>0.41654904728299225</v>
      </c>
      <c r="Y66" s="27">
        <v>0.2672018348623853</v>
      </c>
      <c r="Z66" s="27">
        <v>0.31624911785462245</v>
      </c>
      <c r="AA66" s="27">
        <v>4.7724064925899791E-2</v>
      </c>
      <c r="AB66" s="27">
        <v>0.2121559633027523</v>
      </c>
      <c r="AC66" s="2">
        <v>16947.400000000001</v>
      </c>
      <c r="AD66" t="s">
        <v>521</v>
      </c>
      <c r="AE66" s="27">
        <v>0.66134438955999997</v>
      </c>
      <c r="AF66" t="s">
        <v>527</v>
      </c>
      <c r="AG66" s="27">
        <v>9.5448129852000005E-2</v>
      </c>
      <c r="AH66" t="s">
        <v>533</v>
      </c>
      <c r="AI66" s="27">
        <v>5.3237473536000002E-2</v>
      </c>
      <c r="AJ66" t="s">
        <v>509</v>
      </c>
      <c r="AK66" s="27">
        <v>0.18497731989999999</v>
      </c>
      <c r="AL66" t="s">
        <v>512</v>
      </c>
      <c r="AM66" s="27">
        <v>0.15222572461</v>
      </c>
      <c r="AN66" t="s">
        <v>514</v>
      </c>
      <c r="AO66" s="27">
        <v>0.10340585838000001</v>
      </c>
      <c r="AP66" t="s">
        <v>508</v>
      </c>
      <c r="AQ66" s="27">
        <v>9.1566079803000008E-2</v>
      </c>
      <c r="AR66" t="s">
        <v>511</v>
      </c>
      <c r="AS66" s="27">
        <v>8.4416083646999998E-2</v>
      </c>
      <c r="AT66" t="s">
        <v>561</v>
      </c>
      <c r="AU66" s="27">
        <v>0.14891163992000001</v>
      </c>
      <c r="AV66" t="s">
        <v>564</v>
      </c>
      <c r="AW66" s="27">
        <v>0.11003504888</v>
      </c>
      <c r="AX66" t="s">
        <v>560</v>
      </c>
      <c r="AY66" s="27">
        <v>0.10620734182</v>
      </c>
      <c r="AZ66" t="s">
        <v>565</v>
      </c>
      <c r="BA66" s="27">
        <v>0.10256410256000001</v>
      </c>
      <c r="BB66" t="s">
        <v>563</v>
      </c>
      <c r="BC66" s="27">
        <v>8.5915882678000002E-2</v>
      </c>
    </row>
    <row r="67" spans="1:55" x14ac:dyDescent="0.25">
      <c r="A67" t="str">
        <f t="shared" si="0"/>
        <v>MA</v>
      </c>
      <c r="B67" s="3" t="s">
        <v>347</v>
      </c>
      <c r="C67" s="16">
        <v>418853</v>
      </c>
      <c r="D67" s="16">
        <v>56966</v>
      </c>
      <c r="E67" s="16">
        <v>140521</v>
      </c>
      <c r="F67" s="16">
        <v>70303</v>
      </c>
      <c r="G67" s="27">
        <v>0.29852894709124739</v>
      </c>
      <c r="H67" s="27">
        <v>0.29584313450128147</v>
      </c>
      <c r="I67" s="27">
        <v>0.40562791840747114</v>
      </c>
      <c r="J67" s="27">
        <v>0</v>
      </c>
      <c r="K67" s="27">
        <v>0.21825299301337639</v>
      </c>
      <c r="L67" s="27">
        <v>0.28862830460274552</v>
      </c>
      <c r="M67" s="27">
        <v>9.5600884738264932E-2</v>
      </c>
      <c r="N67" s="27">
        <v>0.36683284766351859</v>
      </c>
      <c r="O67" s="27">
        <v>3.0684969982094582E-2</v>
      </c>
      <c r="P67" s="27">
        <v>0.25594214092616646</v>
      </c>
      <c r="Q67" s="27">
        <v>4.2586806165080926E-2</v>
      </c>
      <c r="R67" s="27">
        <v>0</v>
      </c>
      <c r="S67" s="27">
        <v>0</v>
      </c>
      <c r="T67" s="27">
        <v>0.32068251237580309</v>
      </c>
      <c r="U67" s="27">
        <v>0.17248885300003511</v>
      </c>
      <c r="V67" s="27">
        <v>5.0416037636484924E-2</v>
      </c>
      <c r="W67" s="27">
        <v>0.15788364989642945</v>
      </c>
      <c r="X67" s="27">
        <v>0.47208861426113824</v>
      </c>
      <c r="Y67" s="27">
        <v>0.28039532352631397</v>
      </c>
      <c r="Z67" s="27">
        <v>0.24751606221254785</v>
      </c>
      <c r="AA67" s="27">
        <v>2.0468349541831968E-2</v>
      </c>
      <c r="AB67" s="27">
        <v>0.32489555173261242</v>
      </c>
      <c r="AC67" s="2">
        <v>15196.5</v>
      </c>
      <c r="AD67" t="s">
        <v>521</v>
      </c>
      <c r="AE67" s="27">
        <v>0.38461538462</v>
      </c>
      <c r="AF67" t="s">
        <v>522</v>
      </c>
      <c r="AG67" s="27">
        <v>0.34885721306999995</v>
      </c>
      <c r="AH67" t="s">
        <v>533</v>
      </c>
      <c r="AI67" s="27">
        <v>7.1077484816E-2</v>
      </c>
      <c r="AJ67" t="s">
        <v>509</v>
      </c>
      <c r="AK67" s="27">
        <v>0.21033761577999999</v>
      </c>
      <c r="AL67" t="s">
        <v>508</v>
      </c>
      <c r="AM67" s="27">
        <v>0.18782989742</v>
      </c>
      <c r="AN67" t="s">
        <v>512</v>
      </c>
      <c r="AO67" s="27">
        <v>0.13063107924</v>
      </c>
      <c r="AP67" t="s">
        <v>511</v>
      </c>
      <c r="AQ67" s="27">
        <v>0.10812336089000001</v>
      </c>
      <c r="AR67" t="s">
        <v>510</v>
      </c>
      <c r="AS67" s="27">
        <v>9.8595757394999997E-2</v>
      </c>
      <c r="AT67" t="s">
        <v>560</v>
      </c>
      <c r="AU67" s="27">
        <v>0.13991732566000001</v>
      </c>
      <c r="AV67" t="s">
        <v>565</v>
      </c>
      <c r="AW67" s="27">
        <v>0.12208842559000001</v>
      </c>
      <c r="AX67" t="s">
        <v>563</v>
      </c>
      <c r="AY67" s="27">
        <v>0.10913012221000001</v>
      </c>
      <c r="AZ67" t="s">
        <v>562</v>
      </c>
      <c r="BA67" s="27">
        <v>0.10868080517999999</v>
      </c>
      <c r="BB67" t="s">
        <v>567</v>
      </c>
      <c r="BC67" s="27">
        <v>8.2135154564999993E-2</v>
      </c>
    </row>
    <row r="68" spans="1:55" x14ac:dyDescent="0.25">
      <c r="A68" t="str">
        <f t="shared" si="0"/>
        <v>MA</v>
      </c>
      <c r="B68" s="3" t="s">
        <v>359</v>
      </c>
      <c r="C68" s="16">
        <v>376798</v>
      </c>
      <c r="D68" s="16">
        <v>44478</v>
      </c>
      <c r="E68" s="16">
        <v>110641</v>
      </c>
      <c r="F68" s="16">
        <v>55412</v>
      </c>
      <c r="G68" s="27">
        <v>0.28596159899276047</v>
      </c>
      <c r="H68" s="27">
        <v>0.28573676873960158</v>
      </c>
      <c r="I68" s="27">
        <v>0.42830163226763796</v>
      </c>
      <c r="J68" s="27">
        <v>6.070416835289356E-4</v>
      </c>
      <c r="K68" s="27">
        <v>0.63240253608525565</v>
      </c>
      <c r="L68" s="27">
        <v>8.2827465263725891E-2</v>
      </c>
      <c r="M68" s="27">
        <v>4.2717748100184361E-2</v>
      </c>
      <c r="N68" s="27">
        <v>0.22581950627276406</v>
      </c>
      <c r="O68" s="27">
        <v>1.6232744278070057E-2</v>
      </c>
      <c r="P68" s="27">
        <v>0.24510994199379468</v>
      </c>
      <c r="Q68" s="27">
        <v>4.0851656998965778E-2</v>
      </c>
      <c r="R68" s="27">
        <v>6.070416835289356E-4</v>
      </c>
      <c r="S68" s="27">
        <v>0</v>
      </c>
      <c r="T68" s="27">
        <v>0.31181707810602993</v>
      </c>
      <c r="U68" s="27">
        <v>0.15926975133774002</v>
      </c>
      <c r="V68" s="27">
        <v>6.8393363010926744E-2</v>
      </c>
      <c r="W68" s="27">
        <v>0.17455820855254284</v>
      </c>
      <c r="X68" s="27">
        <v>0.41728494986285353</v>
      </c>
      <c r="Y68" s="27">
        <v>0.38722514501551331</v>
      </c>
      <c r="Z68" s="27">
        <v>0.19548990512163317</v>
      </c>
      <c r="AA68" s="27">
        <v>4.2852646252079678E-2</v>
      </c>
      <c r="AB68" s="27">
        <v>0.27762039660056659</v>
      </c>
      <c r="AC68" s="2">
        <v>18235.7</v>
      </c>
      <c r="AD68" t="s">
        <v>521</v>
      </c>
      <c r="AE68" s="27">
        <v>0.66558748144999991</v>
      </c>
      <c r="AF68" t="s">
        <v>522</v>
      </c>
      <c r="AG68" s="27">
        <v>0.20012140834</v>
      </c>
      <c r="AH68" t="s">
        <v>534</v>
      </c>
      <c r="AI68" s="27">
        <v>2.1786051530999998E-2</v>
      </c>
      <c r="AJ68" t="s">
        <v>508</v>
      </c>
      <c r="AK68" s="27">
        <v>0.30473263220000002</v>
      </c>
      <c r="AL68" t="s">
        <v>509</v>
      </c>
      <c r="AM68" s="27">
        <v>0.19760035550000002</v>
      </c>
      <c r="AN68" t="s">
        <v>511</v>
      </c>
      <c r="AO68" s="27">
        <v>8.2765516220000002E-2</v>
      </c>
      <c r="AP68" t="s">
        <v>512</v>
      </c>
      <c r="AQ68" s="27">
        <v>6.8730558436000011E-2</v>
      </c>
      <c r="AR68" t="s">
        <v>514</v>
      </c>
      <c r="AS68" s="27">
        <v>5.7324840763999997E-2</v>
      </c>
      <c r="AT68" t="s">
        <v>565</v>
      </c>
      <c r="AU68" s="27">
        <v>0.11734366458000001</v>
      </c>
      <c r="AV68" t="s">
        <v>567</v>
      </c>
      <c r="AW68" s="27">
        <v>0.11525206189000001</v>
      </c>
      <c r="AX68" t="s">
        <v>560</v>
      </c>
      <c r="AY68" s="27">
        <v>0.10942884986</v>
      </c>
      <c r="AZ68" t="s">
        <v>563</v>
      </c>
      <c r="BA68" s="27">
        <v>0.10175171725</v>
      </c>
      <c r="BB68" t="s">
        <v>564</v>
      </c>
      <c r="BC68" s="27">
        <v>7.9980034701999991E-2</v>
      </c>
    </row>
    <row r="69" spans="1:55" x14ac:dyDescent="0.25">
      <c r="A69" t="str">
        <f t="shared" ref="A69:A132" si="1">RIGHT(B69,2)</f>
        <v>MI</v>
      </c>
      <c r="B69" s="3" t="s">
        <v>298</v>
      </c>
      <c r="C69" s="16">
        <v>301911</v>
      </c>
      <c r="D69" s="16">
        <v>51780</v>
      </c>
      <c r="E69" s="16">
        <v>149901</v>
      </c>
      <c r="F69" s="16">
        <v>81331</v>
      </c>
      <c r="G69" s="27">
        <v>0.37303978370027036</v>
      </c>
      <c r="H69" s="27">
        <v>0.27587871765160293</v>
      </c>
      <c r="I69" s="27">
        <v>0.35108149864812671</v>
      </c>
      <c r="J69" s="27">
        <v>4.1908072614909231E-3</v>
      </c>
      <c r="K69" s="27">
        <v>0.62576284279644645</v>
      </c>
      <c r="L69" s="27">
        <v>0.14167632290459636</v>
      </c>
      <c r="M69" s="27">
        <v>4.671687910390112E-2</v>
      </c>
      <c r="N69" s="27">
        <v>0.15770567786790265</v>
      </c>
      <c r="O69" s="27">
        <v>2.8138277327153342E-2</v>
      </c>
      <c r="P69" s="27">
        <v>0.32697952877558906</v>
      </c>
      <c r="Q69" s="27">
        <v>4.6060254924681347E-2</v>
      </c>
      <c r="R69" s="27">
        <v>1.3132483584395518E-3</v>
      </c>
      <c r="S69" s="27">
        <v>2.8775589030513712E-3</v>
      </c>
      <c r="T69" s="27">
        <v>0.24835843955195055</v>
      </c>
      <c r="U69" s="27">
        <v>0.1245847817690228</v>
      </c>
      <c r="V69" s="27">
        <v>9.8223252220934726E-2</v>
      </c>
      <c r="W69" s="27">
        <v>0.15579374275782154</v>
      </c>
      <c r="X69" s="27">
        <v>0.43653920432599458</v>
      </c>
      <c r="Y69" s="27">
        <v>0.39706450366937041</v>
      </c>
      <c r="Z69" s="27">
        <v>0.16639629200463499</v>
      </c>
      <c r="AA69" s="27">
        <v>5.3341058323677096E-2</v>
      </c>
      <c r="AB69" s="27">
        <v>0.19739281575898029</v>
      </c>
      <c r="AC69" s="2">
        <v>19451.5</v>
      </c>
      <c r="AD69" t="s">
        <v>521</v>
      </c>
      <c r="AE69" s="27">
        <v>0.81755504056000006</v>
      </c>
      <c r="AF69" t="s">
        <v>522</v>
      </c>
      <c r="AG69" s="27">
        <v>0.1028775589</v>
      </c>
      <c r="AH69" t="s">
        <v>524</v>
      </c>
      <c r="AI69" s="27">
        <v>1.9563538046000001E-2</v>
      </c>
      <c r="AJ69" t="s">
        <v>509</v>
      </c>
      <c r="AK69" s="27">
        <v>0.19569616838000001</v>
      </c>
      <c r="AL69" t="s">
        <v>511</v>
      </c>
      <c r="AM69" s="27">
        <v>0.15164597949</v>
      </c>
      <c r="AN69" t="s">
        <v>508</v>
      </c>
      <c r="AO69" s="27">
        <v>0.12695628709999998</v>
      </c>
      <c r="AP69" t="s">
        <v>517</v>
      </c>
      <c r="AQ69" s="27">
        <v>0.11619670804</v>
      </c>
      <c r="AR69" t="s">
        <v>514</v>
      </c>
      <c r="AS69" s="27">
        <v>0.10189557474000001</v>
      </c>
      <c r="AT69" t="s">
        <v>560</v>
      </c>
      <c r="AU69" s="27">
        <v>0.13957688338000002</v>
      </c>
      <c r="AV69" t="s">
        <v>569</v>
      </c>
      <c r="AW69" s="27">
        <v>0.13634198618999999</v>
      </c>
      <c r="AX69" t="s">
        <v>561</v>
      </c>
      <c r="AY69" s="27">
        <v>0.10369532428</v>
      </c>
      <c r="AZ69" t="s">
        <v>565</v>
      </c>
      <c r="BA69" s="27">
        <v>9.5538620305999994E-2</v>
      </c>
      <c r="BB69" t="s">
        <v>563</v>
      </c>
      <c r="BC69" s="27">
        <v>9.3296022862999997E-2</v>
      </c>
    </row>
    <row r="70" spans="1:55" x14ac:dyDescent="0.25">
      <c r="A70" t="str">
        <f t="shared" si="1"/>
        <v>MI</v>
      </c>
      <c r="B70" s="3" t="s">
        <v>305</v>
      </c>
      <c r="C70" s="16">
        <v>413154</v>
      </c>
      <c r="D70" s="16">
        <v>70485</v>
      </c>
      <c r="E70" s="16">
        <v>185791</v>
      </c>
      <c r="F70" s="16">
        <v>90331</v>
      </c>
      <c r="G70" s="27">
        <v>0.38660707952046536</v>
      </c>
      <c r="H70" s="27">
        <v>0.24371142796339645</v>
      </c>
      <c r="I70" s="27">
        <v>0.36968149251613819</v>
      </c>
      <c r="J70" s="27">
        <v>0</v>
      </c>
      <c r="K70" s="27">
        <v>0.74491026459530396</v>
      </c>
      <c r="L70" s="27">
        <v>0.17707313612825423</v>
      </c>
      <c r="M70" s="27">
        <v>4.212243739802795E-2</v>
      </c>
      <c r="N70" s="27">
        <v>2.008938071930198E-2</v>
      </c>
      <c r="O70" s="27">
        <v>1.5804781159111866E-2</v>
      </c>
      <c r="P70" s="27">
        <v>0.31639355891324394</v>
      </c>
      <c r="Q70" s="27">
        <v>7.02135206072214E-2</v>
      </c>
      <c r="R70" s="27">
        <v>0</v>
      </c>
      <c r="S70" s="27">
        <v>0</v>
      </c>
      <c r="T70" s="27">
        <v>0.23240405760090799</v>
      </c>
      <c r="U70" s="27">
        <v>0.14214371852167126</v>
      </c>
      <c r="V70" s="27">
        <v>7.5803362417535644E-2</v>
      </c>
      <c r="W70" s="27">
        <v>0.16304178193941973</v>
      </c>
      <c r="X70" s="27">
        <v>0.45943108462793503</v>
      </c>
      <c r="Y70" s="27">
        <v>0.39609846066538978</v>
      </c>
      <c r="Z70" s="27">
        <v>0.14447045470667519</v>
      </c>
      <c r="AA70" s="27">
        <v>4.2065687734979075E-2</v>
      </c>
      <c r="AB70" s="27">
        <v>0.29711286089238848</v>
      </c>
      <c r="AC70" s="2">
        <v>16209.6</v>
      </c>
      <c r="AD70" t="s">
        <v>521</v>
      </c>
      <c r="AE70" s="27">
        <v>0.76721288216999994</v>
      </c>
      <c r="AF70" t="s">
        <v>540</v>
      </c>
      <c r="AG70" s="27">
        <v>8.7791728737000002E-2</v>
      </c>
      <c r="AH70" t="s">
        <v>525</v>
      </c>
      <c r="AI70" s="27">
        <v>4.0150386607000002E-2</v>
      </c>
      <c r="AJ70" t="s">
        <v>509</v>
      </c>
      <c r="AK70" s="27">
        <v>0.21202577364</v>
      </c>
      <c r="AL70" t="s">
        <v>508</v>
      </c>
      <c r="AM70" s="27">
        <v>0.12060446705</v>
      </c>
      <c r="AN70" t="s">
        <v>511</v>
      </c>
      <c r="AO70" s="27">
        <v>0.11031812534</v>
      </c>
      <c r="AP70" t="s">
        <v>517</v>
      </c>
      <c r="AQ70" s="27">
        <v>0.10364356091999999</v>
      </c>
      <c r="AR70" t="s">
        <v>512</v>
      </c>
      <c r="AS70" s="27">
        <v>9.0872316448999998E-2</v>
      </c>
      <c r="AT70" t="s">
        <v>561</v>
      </c>
      <c r="AU70" s="27">
        <v>0.14172181428</v>
      </c>
      <c r="AV70" t="s">
        <v>560</v>
      </c>
      <c r="AW70" s="27">
        <v>0.13152328287000001</v>
      </c>
      <c r="AX70" t="s">
        <v>565</v>
      </c>
      <c r="AY70" s="27">
        <v>0.12437675641</v>
      </c>
      <c r="AZ70" t="s">
        <v>569</v>
      </c>
      <c r="BA70" s="27">
        <v>0.10532438883999999</v>
      </c>
      <c r="BB70" t="s">
        <v>563</v>
      </c>
      <c r="BC70" s="27">
        <v>9.5956848879999987E-2</v>
      </c>
    </row>
    <row r="71" spans="1:55" x14ac:dyDescent="0.25">
      <c r="A71" t="str">
        <f t="shared" si="1"/>
        <v>MI</v>
      </c>
      <c r="B71" s="3" t="s">
        <v>322</v>
      </c>
      <c r="C71" s="16">
        <v>602746</v>
      </c>
      <c r="D71" s="16">
        <v>57342</v>
      </c>
      <c r="E71" s="16">
        <v>142820</v>
      </c>
      <c r="F71" s="16">
        <v>68912</v>
      </c>
      <c r="G71" s="27">
        <v>0.30072198388615673</v>
      </c>
      <c r="H71" s="27">
        <v>0.24244009626451815</v>
      </c>
      <c r="I71" s="27">
        <v>0.45683791984932509</v>
      </c>
      <c r="J71" s="27">
        <v>6.5397091137386213E-3</v>
      </c>
      <c r="K71" s="27">
        <v>0.61255275365351747</v>
      </c>
      <c r="L71" s="27">
        <v>0.2368072268145513</v>
      </c>
      <c r="M71" s="27">
        <v>3.622126887796031E-2</v>
      </c>
      <c r="N71" s="27">
        <v>7.0506783858253985E-2</v>
      </c>
      <c r="O71" s="27">
        <v>4.3911966795716927E-2</v>
      </c>
      <c r="P71" s="27">
        <v>0.22447769523211608</v>
      </c>
      <c r="Q71" s="27">
        <v>7.6244288654040662E-2</v>
      </c>
      <c r="R71" s="27">
        <v>4.115656935579505E-3</v>
      </c>
      <c r="S71" s="27">
        <v>2.4240521781591154E-3</v>
      </c>
      <c r="T71" s="27">
        <v>0.2654249938962715</v>
      </c>
      <c r="U71" s="27">
        <v>0.2176589585295246</v>
      </c>
      <c r="V71" s="27">
        <v>4.6405775871089253E-2</v>
      </c>
      <c r="W71" s="27">
        <v>0.1697882878169579</v>
      </c>
      <c r="X71" s="27">
        <v>0.39419622615186078</v>
      </c>
      <c r="Y71" s="27">
        <v>0.3867496773743504</v>
      </c>
      <c r="Z71" s="27">
        <v>0.21905409647378885</v>
      </c>
      <c r="AA71" s="27">
        <v>6.1002406612953856E-2</v>
      </c>
      <c r="AB71" s="27">
        <v>0.18696592375571133</v>
      </c>
      <c r="AC71" s="2">
        <v>14588.6</v>
      </c>
      <c r="AD71" t="s">
        <v>521</v>
      </c>
      <c r="AE71" s="27">
        <v>0.83900108122999995</v>
      </c>
      <c r="AF71" t="s">
        <v>522</v>
      </c>
      <c r="AG71" s="27">
        <v>5.1532907816E-2</v>
      </c>
      <c r="AH71" t="s">
        <v>525</v>
      </c>
      <c r="AI71" s="27">
        <v>4.4365386628000006E-2</v>
      </c>
      <c r="AJ71" t="s">
        <v>509</v>
      </c>
      <c r="AK71" s="27">
        <v>0.24323898876000002</v>
      </c>
      <c r="AL71" t="s">
        <v>508</v>
      </c>
      <c r="AM71" s="27">
        <v>0.18008374524000001</v>
      </c>
      <c r="AN71" t="s">
        <v>511</v>
      </c>
      <c r="AO71" s="27">
        <v>0.12287882126999999</v>
      </c>
      <c r="AP71" t="s">
        <v>517</v>
      </c>
      <c r="AQ71" s="27">
        <v>8.4721216510000003E-2</v>
      </c>
      <c r="AR71" t="s">
        <v>512</v>
      </c>
      <c r="AS71" s="27">
        <v>8.1195101217999999E-2</v>
      </c>
      <c r="AT71" t="s">
        <v>561</v>
      </c>
      <c r="AU71" s="27">
        <v>0.15648757775</v>
      </c>
      <c r="AV71" t="s">
        <v>560</v>
      </c>
      <c r="AW71" s="27">
        <v>0.10457968062</v>
      </c>
      <c r="AX71" t="s">
        <v>565</v>
      </c>
      <c r="AY71" s="27">
        <v>9.5849550761999996E-2</v>
      </c>
      <c r="AZ71" t="s">
        <v>564</v>
      </c>
      <c r="BA71" s="27">
        <v>8.1244771016E-2</v>
      </c>
      <c r="BB71" t="s">
        <v>567</v>
      </c>
      <c r="BC71" s="27">
        <v>8.0117129241999999E-2</v>
      </c>
    </row>
    <row r="72" spans="1:55" x14ac:dyDescent="0.25">
      <c r="A72" t="str">
        <f t="shared" si="1"/>
        <v>MI</v>
      </c>
      <c r="B72" s="3" t="s">
        <v>356</v>
      </c>
      <c r="C72" s="16">
        <v>758793</v>
      </c>
      <c r="D72" s="16">
        <v>164178</v>
      </c>
      <c r="E72" s="16">
        <v>436209</v>
      </c>
      <c r="F72" s="16">
        <v>233739</v>
      </c>
      <c r="G72" s="27">
        <v>0.27910560489225111</v>
      </c>
      <c r="H72" s="27">
        <v>0.34260985028444735</v>
      </c>
      <c r="I72" s="27">
        <v>0.37828454482330154</v>
      </c>
      <c r="J72" s="27">
        <v>7.3700495803335402E-4</v>
      </c>
      <c r="K72" s="27">
        <v>0.36526209358135681</v>
      </c>
      <c r="L72" s="27">
        <v>0.52982738247511851</v>
      </c>
      <c r="M72" s="27">
        <v>2.484498532081034E-2</v>
      </c>
      <c r="N72" s="27">
        <v>5.8339119735896408E-2</v>
      </c>
      <c r="O72" s="27">
        <v>2.1726418886817967E-2</v>
      </c>
      <c r="P72" s="27">
        <v>0.23149264822326987</v>
      </c>
      <c r="Q72" s="27">
        <v>4.7612956668981229E-2</v>
      </c>
      <c r="R72" s="27">
        <v>7.3700495803335402E-4</v>
      </c>
      <c r="S72" s="27">
        <v>0</v>
      </c>
      <c r="T72" s="27">
        <v>0.34645933072640672</v>
      </c>
      <c r="U72" s="27">
        <v>0.16050262519947861</v>
      </c>
      <c r="V72" s="27">
        <v>6.4436160752354157E-2</v>
      </c>
      <c r="W72" s="27">
        <v>0.14949627842950944</v>
      </c>
      <c r="X72" s="27">
        <v>0.48106932719365569</v>
      </c>
      <c r="Y72" s="27">
        <v>0.38334612432847276</v>
      </c>
      <c r="Z72" s="27">
        <v>0.13558454847787157</v>
      </c>
      <c r="AA72" s="27">
        <v>2.4065343712312247E-2</v>
      </c>
      <c r="AB72" s="27">
        <v>0.42128056134195813</v>
      </c>
      <c r="AC72" s="2">
        <v>15196.5</v>
      </c>
      <c r="AD72" t="s">
        <v>521</v>
      </c>
      <c r="AE72" s="27">
        <v>0.83056804200000001</v>
      </c>
      <c r="AF72" t="s">
        <v>525</v>
      </c>
      <c r="AG72" s="27">
        <v>7.6149057729999997E-2</v>
      </c>
      <c r="AH72" t="s">
        <v>522</v>
      </c>
      <c r="AI72" s="27">
        <v>4.9086966585000003E-2</v>
      </c>
      <c r="AJ72" t="s">
        <v>508</v>
      </c>
      <c r="AK72" s="27">
        <v>0.20787748444000001</v>
      </c>
      <c r="AL72" t="s">
        <v>509</v>
      </c>
      <c r="AM72" s="27">
        <v>0.16174713503999999</v>
      </c>
      <c r="AN72" t="s">
        <v>510</v>
      </c>
      <c r="AO72" s="27">
        <v>0.12434414903</v>
      </c>
      <c r="AP72" t="s">
        <v>514</v>
      </c>
      <c r="AQ72" s="27">
        <v>8.5902191192000002E-2</v>
      </c>
      <c r="AR72" t="s">
        <v>512</v>
      </c>
      <c r="AS72" s="27">
        <v>8.4655424990999997E-2</v>
      </c>
      <c r="AT72" t="s">
        <v>563</v>
      </c>
      <c r="AU72" s="27">
        <v>0.11927489382999999</v>
      </c>
      <c r="AV72" t="s">
        <v>560</v>
      </c>
      <c r="AW72" s="27">
        <v>0.11616910692999999</v>
      </c>
      <c r="AX72" t="s">
        <v>569</v>
      </c>
      <c r="AY72" s="27">
        <v>0.11367180071999999</v>
      </c>
      <c r="AZ72" t="s">
        <v>567</v>
      </c>
      <c r="BA72" s="27">
        <v>0.10732078342</v>
      </c>
      <c r="BB72" t="s">
        <v>561</v>
      </c>
      <c r="BC72" s="27">
        <v>0.10065918741999999</v>
      </c>
    </row>
    <row r="73" spans="1:55" x14ac:dyDescent="0.25">
      <c r="A73" t="str">
        <f t="shared" si="1"/>
        <v>MN</v>
      </c>
      <c r="B73" s="3" t="s">
        <v>289</v>
      </c>
      <c r="C73" s="16">
        <v>640025</v>
      </c>
      <c r="D73" s="16">
        <v>78499</v>
      </c>
      <c r="E73" s="16">
        <v>205375</v>
      </c>
      <c r="F73" s="16">
        <v>108417</v>
      </c>
      <c r="G73" s="27">
        <v>0.28443674441712635</v>
      </c>
      <c r="H73" s="27">
        <v>0.29748149657957429</v>
      </c>
      <c r="I73" s="27">
        <v>0.41808175900329941</v>
      </c>
      <c r="J73" s="27">
        <v>0</v>
      </c>
      <c r="K73" s="27">
        <v>0.43324118778583165</v>
      </c>
      <c r="L73" s="27">
        <v>0.30708671448043923</v>
      </c>
      <c r="M73" s="27">
        <v>7.4586937413215454E-2</v>
      </c>
      <c r="N73" s="27">
        <v>0.12179772990738735</v>
      </c>
      <c r="O73" s="27">
        <v>6.3287430413126275E-2</v>
      </c>
      <c r="P73" s="27">
        <v>0.25644912674046805</v>
      </c>
      <c r="Q73" s="27">
        <v>2.7987617676658302E-2</v>
      </c>
      <c r="R73" s="27">
        <v>0</v>
      </c>
      <c r="S73" s="27">
        <v>0</v>
      </c>
      <c r="T73" s="27">
        <v>0.2719652479649422</v>
      </c>
      <c r="U73" s="27">
        <v>0.18996420336564798</v>
      </c>
      <c r="V73" s="27">
        <v>8.6880087644428589E-2</v>
      </c>
      <c r="W73" s="27">
        <v>0.16675371660785487</v>
      </c>
      <c r="X73" s="27">
        <v>0.35264143492273786</v>
      </c>
      <c r="Y73" s="27">
        <v>0.35929120116179825</v>
      </c>
      <c r="Z73" s="27">
        <v>0.28806736391546389</v>
      </c>
      <c r="AA73" s="27">
        <v>3.5274334704900698E-2</v>
      </c>
      <c r="AB73" s="27">
        <v>0.25888227875514336</v>
      </c>
      <c r="AC73" s="2">
        <v>16614.8</v>
      </c>
      <c r="AD73" t="s">
        <v>521</v>
      </c>
      <c r="AE73" s="27">
        <v>0.67380476184000004</v>
      </c>
      <c r="AF73" t="s">
        <v>541</v>
      </c>
      <c r="AG73" s="27">
        <v>0.10796315877</v>
      </c>
      <c r="AH73" t="s">
        <v>522</v>
      </c>
      <c r="AI73" s="27">
        <v>9.3861068293999997E-2</v>
      </c>
      <c r="AJ73" t="s">
        <v>508</v>
      </c>
      <c r="AK73" s="27">
        <v>0.25008958165</v>
      </c>
      <c r="AL73" t="s">
        <v>509</v>
      </c>
      <c r="AM73" s="27">
        <v>0.16491982442</v>
      </c>
      <c r="AN73" t="s">
        <v>512</v>
      </c>
      <c r="AO73" s="27">
        <v>8.4139568215999994E-2</v>
      </c>
      <c r="AP73" t="s">
        <v>516</v>
      </c>
      <c r="AQ73" s="27">
        <v>8.2415121382999987E-2</v>
      </c>
      <c r="AR73" t="s">
        <v>514</v>
      </c>
      <c r="AS73" s="27">
        <v>7.6771477200999999E-2</v>
      </c>
      <c r="AT73" t="s">
        <v>564</v>
      </c>
      <c r="AU73" s="27">
        <v>0.11806216302</v>
      </c>
      <c r="AV73" t="s">
        <v>560</v>
      </c>
      <c r="AW73" s="27">
        <v>0.10800560313</v>
      </c>
      <c r="AX73" t="s">
        <v>561</v>
      </c>
      <c r="AY73" s="27">
        <v>9.9865207739000011E-2</v>
      </c>
      <c r="AZ73" t="s">
        <v>565</v>
      </c>
      <c r="BA73" s="27">
        <v>9.8649434400999991E-2</v>
      </c>
      <c r="BB73" t="s">
        <v>562</v>
      </c>
      <c r="BC73" s="27">
        <v>7.8853472883E-2</v>
      </c>
    </row>
    <row r="74" spans="1:55" x14ac:dyDescent="0.25">
      <c r="A74" t="str">
        <f t="shared" si="1"/>
        <v>MO</v>
      </c>
      <c r="B74" s="3" t="s">
        <v>294</v>
      </c>
      <c r="C74" s="16">
        <v>328201</v>
      </c>
      <c r="D74" s="16">
        <v>58346</v>
      </c>
      <c r="E74" s="16">
        <v>160092</v>
      </c>
      <c r="F74" s="16">
        <v>86971</v>
      </c>
      <c r="G74" s="27">
        <v>0.26927295787200495</v>
      </c>
      <c r="H74" s="27">
        <v>0.35676824460974188</v>
      </c>
      <c r="I74" s="27">
        <v>0.37395879751825317</v>
      </c>
      <c r="J74" s="27">
        <v>1.7996092277105544E-3</v>
      </c>
      <c r="K74" s="27">
        <v>0.46731566859767593</v>
      </c>
      <c r="L74" s="27">
        <v>0.35736811435231208</v>
      </c>
      <c r="M74" s="27">
        <v>2.3257806876221164E-2</v>
      </c>
      <c r="N74" s="27">
        <v>0.11860281767387652</v>
      </c>
      <c r="O74" s="27">
        <v>3.3455592499914304E-2</v>
      </c>
      <c r="P74" s="27">
        <v>0.22969869399787474</v>
      </c>
      <c r="Q74" s="27">
        <v>3.957426387413019E-2</v>
      </c>
      <c r="R74" s="27">
        <v>1.7996092277105544E-3</v>
      </c>
      <c r="S74" s="27">
        <v>0</v>
      </c>
      <c r="T74" s="27">
        <v>0.36741164775648716</v>
      </c>
      <c r="U74" s="27">
        <v>0.14383162513282829</v>
      </c>
      <c r="V74" s="27">
        <v>5.0543310595413567E-2</v>
      </c>
      <c r="W74" s="27">
        <v>0.16894045864326604</v>
      </c>
      <c r="X74" s="27">
        <v>0.50020566962602409</v>
      </c>
      <c r="Y74" s="27">
        <v>0.37920337298186679</v>
      </c>
      <c r="Z74" s="27">
        <v>0.12059095739210914</v>
      </c>
      <c r="AA74" s="27">
        <v>3.6060741096219109E-2</v>
      </c>
      <c r="AB74" s="27">
        <v>0.2801734480512803</v>
      </c>
      <c r="AC74" s="2">
        <v>17020</v>
      </c>
      <c r="AD74" t="s">
        <v>521</v>
      </c>
      <c r="AE74" s="27">
        <v>0.87238199704999997</v>
      </c>
      <c r="AF74" t="s">
        <v>522</v>
      </c>
      <c r="AG74" s="27">
        <v>7.6269152983999999E-2</v>
      </c>
      <c r="AH74" t="s">
        <v>534</v>
      </c>
      <c r="AI74" s="27">
        <v>1.0814794502E-2</v>
      </c>
      <c r="AJ74" t="s">
        <v>508</v>
      </c>
      <c r="AK74" s="27">
        <v>0.18844434384</v>
      </c>
      <c r="AL74" t="s">
        <v>509</v>
      </c>
      <c r="AM74" s="27">
        <v>0.15864976515000001</v>
      </c>
      <c r="AN74" t="s">
        <v>511</v>
      </c>
      <c r="AO74" s="27">
        <v>9.7476090769999996E-2</v>
      </c>
      <c r="AP74" t="s">
        <v>513</v>
      </c>
      <c r="AQ74" s="27">
        <v>8.9355441118000006E-2</v>
      </c>
      <c r="AR74" t="s">
        <v>514</v>
      </c>
      <c r="AS74" s="27">
        <v>8.7799219058999997E-2</v>
      </c>
      <c r="AT74" t="s">
        <v>560</v>
      </c>
      <c r="AU74" s="27">
        <v>0.13635223281</v>
      </c>
      <c r="AV74" t="s">
        <v>563</v>
      </c>
      <c r="AW74" s="27">
        <v>0.12809117625999999</v>
      </c>
      <c r="AX74" t="s">
        <v>561</v>
      </c>
      <c r="AY74" s="27">
        <v>0.10416815999000001</v>
      </c>
      <c r="AZ74" t="s">
        <v>565</v>
      </c>
      <c r="BA74" s="27">
        <v>0.10133682173</v>
      </c>
      <c r="BB74" t="s">
        <v>562</v>
      </c>
      <c r="BC74" s="27">
        <v>9.8487563616000001E-2</v>
      </c>
    </row>
    <row r="75" spans="1:55" x14ac:dyDescent="0.25">
      <c r="A75" t="str">
        <f t="shared" si="1"/>
        <v>MO</v>
      </c>
      <c r="B75" s="3" t="s">
        <v>346</v>
      </c>
      <c r="C75" s="16">
        <v>465542</v>
      </c>
      <c r="D75" s="16">
        <v>60970</v>
      </c>
      <c r="E75" s="16">
        <v>162598</v>
      </c>
      <c r="F75" s="16">
        <v>88841</v>
      </c>
      <c r="G75" s="27">
        <v>0.24174184024930293</v>
      </c>
      <c r="H75" s="27">
        <v>0.38663277021485976</v>
      </c>
      <c r="I75" s="27">
        <v>0.37162538953583729</v>
      </c>
      <c r="J75" s="27">
        <v>3.7723470559291455E-3</v>
      </c>
      <c r="K75" s="27">
        <v>0.41105461702476626</v>
      </c>
      <c r="L75" s="27">
        <v>0.47930129571920616</v>
      </c>
      <c r="M75" s="27">
        <v>1.5220600295227161E-2</v>
      </c>
      <c r="N75" s="27">
        <v>5.7503690339511235E-2</v>
      </c>
      <c r="O75" s="27">
        <v>3.6919796621289157E-2</v>
      </c>
      <c r="P75" s="27">
        <v>0.18887977693947844</v>
      </c>
      <c r="Q75" s="27">
        <v>5.2862063309824507E-2</v>
      </c>
      <c r="R75" s="27">
        <v>3.7723470559291455E-3</v>
      </c>
      <c r="S75" s="27">
        <v>0</v>
      </c>
      <c r="T75" s="27">
        <v>0.39175004100377236</v>
      </c>
      <c r="U75" s="27">
        <v>0.13306544202066589</v>
      </c>
      <c r="V75" s="27">
        <v>5.6749220928325406E-2</v>
      </c>
      <c r="W75" s="27">
        <v>0.17669345579793341</v>
      </c>
      <c r="X75" s="27">
        <v>0.3376906675414138</v>
      </c>
      <c r="Y75" s="27">
        <v>0.46317861243234376</v>
      </c>
      <c r="Z75" s="27">
        <v>0.19913072002624241</v>
      </c>
      <c r="AA75" s="27">
        <v>3.8707561095620797E-2</v>
      </c>
      <c r="AB75" s="27">
        <v>0.2836312940790553</v>
      </c>
      <c r="AC75" s="2">
        <v>15196.5</v>
      </c>
      <c r="AD75" t="s">
        <v>521</v>
      </c>
      <c r="AE75" s="27">
        <v>0.8940462522599999</v>
      </c>
      <c r="AF75" t="s">
        <v>522</v>
      </c>
      <c r="AG75" s="27">
        <v>4.4251271117000002E-2</v>
      </c>
      <c r="AH75" t="s">
        <v>542</v>
      </c>
      <c r="AI75" s="27">
        <v>7.5938986389999996E-3</v>
      </c>
      <c r="AJ75" t="s">
        <v>508</v>
      </c>
      <c r="AK75" s="27">
        <v>0.25634575805999998</v>
      </c>
      <c r="AL75" t="s">
        <v>509</v>
      </c>
      <c r="AM75" s="27">
        <v>0.17585181797000002</v>
      </c>
      <c r="AN75" t="s">
        <v>512</v>
      </c>
      <c r="AO75" s="27">
        <v>8.9691795615000014E-2</v>
      </c>
      <c r="AP75" t="s">
        <v>510</v>
      </c>
      <c r="AQ75" s="27">
        <v>8.7125543104999995E-2</v>
      </c>
      <c r="AR75" t="s">
        <v>511</v>
      </c>
      <c r="AS75" s="27">
        <v>8.5575628224E-2</v>
      </c>
      <c r="AT75" t="s">
        <v>560</v>
      </c>
      <c r="AU75" s="27">
        <v>0.17368023499999999</v>
      </c>
      <c r="AV75" t="s">
        <v>564</v>
      </c>
      <c r="AW75" s="27">
        <v>0.13015526647</v>
      </c>
      <c r="AX75" t="s">
        <v>563</v>
      </c>
      <c r="AY75" s="27">
        <v>0.11926143517</v>
      </c>
      <c r="AZ75" t="s">
        <v>565</v>
      </c>
      <c r="BA75" s="27">
        <v>9.4704154427000004E-2</v>
      </c>
      <c r="BB75" t="s">
        <v>567</v>
      </c>
      <c r="BC75" s="27">
        <v>9.0994544691999996E-2</v>
      </c>
    </row>
    <row r="76" spans="1:55" x14ac:dyDescent="0.25">
      <c r="A76" t="str">
        <f t="shared" si="1"/>
        <v>NV</v>
      </c>
      <c r="B76" s="3" t="s">
        <v>261</v>
      </c>
      <c r="C76" s="16">
        <v>1034303</v>
      </c>
      <c r="D76" s="16">
        <v>196758</v>
      </c>
      <c r="E76" s="16">
        <v>557291</v>
      </c>
      <c r="F76" s="16">
        <v>300801</v>
      </c>
      <c r="G76" s="27">
        <v>0.36030047062889436</v>
      </c>
      <c r="H76" s="27">
        <v>0.27982089673609206</v>
      </c>
      <c r="I76" s="27">
        <v>0.35987863263501357</v>
      </c>
      <c r="J76" s="27">
        <v>1.8194939977027617E-3</v>
      </c>
      <c r="K76" s="27">
        <v>0.29115461633072098</v>
      </c>
      <c r="L76" s="27">
        <v>0.14517834090608769</v>
      </c>
      <c r="M76" s="27">
        <v>8.5434899724534705E-2</v>
      </c>
      <c r="N76" s="27">
        <v>0.42783012634810275</v>
      </c>
      <c r="O76" s="27">
        <v>5.0402016690553879E-2</v>
      </c>
      <c r="P76" s="27">
        <v>0.2968113113570986</v>
      </c>
      <c r="Q76" s="27">
        <v>6.3489159271795811E-2</v>
      </c>
      <c r="R76" s="27">
        <v>1.8194939977027617E-3</v>
      </c>
      <c r="S76" s="27">
        <v>0</v>
      </c>
      <c r="T76" s="27">
        <v>0.25536954024741054</v>
      </c>
      <c r="U76" s="27">
        <v>0.13846450970227386</v>
      </c>
      <c r="V76" s="27">
        <v>0.12037629982008355</v>
      </c>
      <c r="W76" s="27">
        <v>0.12548917960133768</v>
      </c>
      <c r="X76" s="27">
        <v>0.54635643785767285</v>
      </c>
      <c r="Y76" s="27">
        <v>0.33683001453562245</v>
      </c>
      <c r="Z76" s="27">
        <v>0.11681354760670468</v>
      </c>
      <c r="AA76" s="27">
        <v>5.729373138576322E-2</v>
      </c>
      <c r="AB76" s="27">
        <v>0.28385631079803619</v>
      </c>
      <c r="AC76" s="2">
        <v>19965</v>
      </c>
      <c r="AD76" t="s">
        <v>521</v>
      </c>
      <c r="AE76" s="27">
        <v>0.53347259069999997</v>
      </c>
      <c r="AF76" t="s">
        <v>522</v>
      </c>
      <c r="AG76" s="27">
        <v>0.35814553918999997</v>
      </c>
      <c r="AH76" t="s">
        <v>528</v>
      </c>
      <c r="AI76" s="27">
        <v>3.4758434219000003E-2</v>
      </c>
      <c r="AJ76" t="s">
        <v>509</v>
      </c>
      <c r="AK76" s="27">
        <v>0.18448863213</v>
      </c>
      <c r="AL76" t="s">
        <v>519</v>
      </c>
      <c r="AM76" s="27">
        <v>0.13383673030000001</v>
      </c>
      <c r="AN76" t="s">
        <v>508</v>
      </c>
      <c r="AO76" s="27">
        <v>0.10506684791</v>
      </c>
      <c r="AP76" t="s">
        <v>511</v>
      </c>
      <c r="AQ76" s="27">
        <v>0.10337596459000001</v>
      </c>
      <c r="AR76" t="s">
        <v>510</v>
      </c>
      <c r="AS76" s="27">
        <v>9.7283811450000007E-2</v>
      </c>
      <c r="AT76" t="s">
        <v>565</v>
      </c>
      <c r="AU76" s="27">
        <v>0.13743233245</v>
      </c>
      <c r="AV76" t="s">
        <v>561</v>
      </c>
      <c r="AW76" s="27">
        <v>0.13600579133000001</v>
      </c>
      <c r="AX76" t="s">
        <v>560</v>
      </c>
      <c r="AY76" s="27">
        <v>0.11218042551</v>
      </c>
      <c r="AZ76" t="s">
        <v>563</v>
      </c>
      <c r="BA76" s="27">
        <v>0.10238093970999999</v>
      </c>
      <c r="BB76" t="s">
        <v>562</v>
      </c>
      <c r="BC76" s="27">
        <v>8.9036392766999997E-2</v>
      </c>
    </row>
    <row r="77" spans="1:55" x14ac:dyDescent="0.25">
      <c r="A77" t="str">
        <f t="shared" si="1"/>
        <v>NJ</v>
      </c>
      <c r="B77" s="3" t="s">
        <v>255</v>
      </c>
      <c r="C77" s="16">
        <v>432149</v>
      </c>
      <c r="D77" s="16">
        <v>39727</v>
      </c>
      <c r="E77" s="16">
        <v>98823</v>
      </c>
      <c r="F77" s="16">
        <v>44284</v>
      </c>
      <c r="G77" s="27">
        <v>0.44282226193772495</v>
      </c>
      <c r="H77" s="27">
        <v>0.1974727515291867</v>
      </c>
      <c r="I77" s="27">
        <v>0.35970498653308836</v>
      </c>
      <c r="J77" s="27">
        <v>0</v>
      </c>
      <c r="K77" s="27">
        <v>0.38407128653057115</v>
      </c>
      <c r="L77" s="27">
        <v>0.12482694389206334</v>
      </c>
      <c r="M77" s="27">
        <v>0.15556170866161553</v>
      </c>
      <c r="N77" s="27">
        <v>0.31693810254990307</v>
      </c>
      <c r="O77" s="27">
        <v>1.8601958365846907E-2</v>
      </c>
      <c r="P77" s="27">
        <v>0.32708233694968158</v>
      </c>
      <c r="Q77" s="27">
        <v>0.11573992498804339</v>
      </c>
      <c r="R77" s="27">
        <v>0</v>
      </c>
      <c r="S77" s="27">
        <v>0</v>
      </c>
      <c r="T77" s="27">
        <v>0.21227376846980642</v>
      </c>
      <c r="U77" s="27">
        <v>0.14264857653485036</v>
      </c>
      <c r="V77" s="27">
        <v>2.8897223550733757E-2</v>
      </c>
      <c r="W77" s="27">
        <v>0.17335816950688449</v>
      </c>
      <c r="X77" s="27">
        <v>0.37971656555994665</v>
      </c>
      <c r="Y77" s="27">
        <v>0.3176177410828907</v>
      </c>
      <c r="Z77" s="27">
        <v>0.30266569335716265</v>
      </c>
      <c r="AA77" s="27">
        <v>1.117627809801898E-2</v>
      </c>
      <c r="AB77" s="27">
        <v>0.1475570770508722</v>
      </c>
      <c r="AC77" s="2">
        <v>20261.900000000001</v>
      </c>
      <c r="AD77" t="s">
        <v>521</v>
      </c>
      <c r="AE77" s="27">
        <v>0.46376519747000006</v>
      </c>
      <c r="AF77" t="s">
        <v>522</v>
      </c>
      <c r="AG77" s="27">
        <v>0.30802728622999997</v>
      </c>
      <c r="AH77" t="s">
        <v>543</v>
      </c>
      <c r="AI77" s="27">
        <v>5.2357338837999999E-2</v>
      </c>
      <c r="AJ77" t="s">
        <v>509</v>
      </c>
      <c r="AK77" s="27">
        <v>0.17250730962999999</v>
      </c>
      <c r="AL77" t="s">
        <v>508</v>
      </c>
      <c r="AM77" s="27">
        <v>0.15365057841000002</v>
      </c>
      <c r="AN77" t="s">
        <v>512</v>
      </c>
      <c r="AO77" s="27">
        <v>0.14623500996</v>
      </c>
      <c r="AP77" t="s">
        <v>516</v>
      </c>
      <c r="AQ77" s="27">
        <v>0.106360439</v>
      </c>
      <c r="AR77" t="s">
        <v>514</v>
      </c>
      <c r="AS77" s="27">
        <v>8.0045764650999995E-2</v>
      </c>
      <c r="AT77" t="s">
        <v>560</v>
      </c>
      <c r="AU77" s="27">
        <v>0.14536354340000002</v>
      </c>
      <c r="AV77" t="s">
        <v>561</v>
      </c>
      <c r="AW77" s="27">
        <v>0.11506377481999999</v>
      </c>
      <c r="AX77" t="s">
        <v>563</v>
      </c>
      <c r="AY77" s="27">
        <v>0.10992411603</v>
      </c>
      <c r="AZ77" t="s">
        <v>565</v>
      </c>
      <c r="BA77" s="27">
        <v>0.10093644045</v>
      </c>
      <c r="BB77" t="s">
        <v>564</v>
      </c>
      <c r="BC77" s="27">
        <v>8.1723265701999989E-2</v>
      </c>
    </row>
    <row r="78" spans="1:55" x14ac:dyDescent="0.25">
      <c r="A78" t="str">
        <f t="shared" si="1"/>
        <v>NJ</v>
      </c>
      <c r="B78" s="3" t="s">
        <v>401</v>
      </c>
      <c r="C78" s="16">
        <v>233192</v>
      </c>
      <c r="D78" s="16">
        <v>36855</v>
      </c>
      <c r="E78" s="16">
        <v>100097</v>
      </c>
      <c r="F78" s="16">
        <v>55839</v>
      </c>
      <c r="G78" s="27">
        <v>0.28544295210961879</v>
      </c>
      <c r="H78" s="27">
        <v>0.37994844661511329</v>
      </c>
      <c r="I78" s="27">
        <v>0.33460860127526793</v>
      </c>
      <c r="J78" s="27">
        <v>7.5973409306742635E-4</v>
      </c>
      <c r="K78" s="27">
        <v>0.41098901098901097</v>
      </c>
      <c r="L78" s="27">
        <v>0.27298873965540632</v>
      </c>
      <c r="M78" s="27">
        <v>4.913851580518247E-2</v>
      </c>
      <c r="N78" s="27">
        <v>0.24808031474698142</v>
      </c>
      <c r="O78" s="27">
        <v>1.8803418803418803E-2</v>
      </c>
      <c r="P78" s="27">
        <v>0.21904761904761905</v>
      </c>
      <c r="Q78" s="27">
        <v>6.6395333061999726E-2</v>
      </c>
      <c r="R78" s="27">
        <v>7.5973409306742635E-4</v>
      </c>
      <c r="S78" s="27">
        <v>0</v>
      </c>
      <c r="T78" s="27">
        <v>0.36920363587030253</v>
      </c>
      <c r="U78" s="27">
        <v>0.1168633835300502</v>
      </c>
      <c r="V78" s="27">
        <v>9.3582960249626923E-2</v>
      </c>
      <c r="W78" s="27">
        <v>0.13490706824040158</v>
      </c>
      <c r="X78" s="27">
        <v>0.46623253289919958</v>
      </c>
      <c r="Y78" s="27">
        <v>0.4048297381630715</v>
      </c>
      <c r="Z78" s="27">
        <v>0.12893772893772895</v>
      </c>
      <c r="AA78" s="27">
        <v>3.8963505630172299E-2</v>
      </c>
      <c r="AB78" s="27">
        <v>0.28734228734228734</v>
      </c>
      <c r="AC78" s="2">
        <v>15703</v>
      </c>
      <c r="AD78" t="s">
        <v>521</v>
      </c>
      <c r="AE78" s="27">
        <v>0.68289241622999997</v>
      </c>
      <c r="AF78" t="s">
        <v>522</v>
      </c>
      <c r="AG78" s="27">
        <v>0.22197802198000002</v>
      </c>
      <c r="AH78" t="s">
        <v>525</v>
      </c>
      <c r="AI78" s="27">
        <v>1.7690951024E-2</v>
      </c>
      <c r="AJ78" t="s">
        <v>508</v>
      </c>
      <c r="AK78" s="27">
        <v>0.25413377649000002</v>
      </c>
      <c r="AL78" t="s">
        <v>509</v>
      </c>
      <c r="AM78" s="27">
        <v>0.19763190693999999</v>
      </c>
      <c r="AN78" t="s">
        <v>511</v>
      </c>
      <c r="AO78" s="27">
        <v>0.13589530536</v>
      </c>
      <c r="AP78" t="s">
        <v>513</v>
      </c>
      <c r="AQ78" s="27">
        <v>9.1566265059999999E-2</v>
      </c>
      <c r="AR78" t="s">
        <v>512</v>
      </c>
      <c r="AS78" s="27">
        <v>6.8134607395000005E-2</v>
      </c>
      <c r="AT78" t="s">
        <v>565</v>
      </c>
      <c r="AU78" s="27">
        <v>0.12479336527</v>
      </c>
      <c r="AV78" t="s">
        <v>561</v>
      </c>
      <c r="AW78" s="27">
        <v>0.12137513659</v>
      </c>
      <c r="AX78" t="s">
        <v>563</v>
      </c>
      <c r="AY78" s="27">
        <v>0.12067467989000001</v>
      </c>
      <c r="AZ78" t="s">
        <v>560</v>
      </c>
      <c r="BA78" s="27">
        <v>0.11487489843000001</v>
      </c>
      <c r="BB78" t="s">
        <v>567</v>
      </c>
      <c r="BC78" s="27">
        <v>9.4337508055000005E-2</v>
      </c>
    </row>
    <row r="79" spans="1:55" x14ac:dyDescent="0.25">
      <c r="A79" t="str">
        <f t="shared" si="1"/>
        <v>NJ</v>
      </c>
      <c r="B79" s="3" t="s">
        <v>278</v>
      </c>
      <c r="C79" s="16">
        <v>362551</v>
      </c>
      <c r="D79" s="16">
        <v>58275</v>
      </c>
      <c r="E79" s="16">
        <v>152398</v>
      </c>
      <c r="F79" s="16">
        <v>81928</v>
      </c>
      <c r="G79" s="27">
        <v>0.2829172029172029</v>
      </c>
      <c r="H79" s="27">
        <v>0.3994165594165594</v>
      </c>
      <c r="I79" s="27">
        <v>0.31766623766623764</v>
      </c>
      <c r="J79" s="27">
        <v>2.5396825396825397E-3</v>
      </c>
      <c r="K79" s="27">
        <v>9.5306735306735307E-2</v>
      </c>
      <c r="L79" s="27">
        <v>0.51301587301587304</v>
      </c>
      <c r="M79" s="27">
        <v>5.6490776490776488E-2</v>
      </c>
      <c r="N79" s="27">
        <v>0.32005148005148004</v>
      </c>
      <c r="O79" s="27">
        <v>1.5135135135135135E-2</v>
      </c>
      <c r="P79" s="27">
        <v>0.22652938652938653</v>
      </c>
      <c r="Q79" s="27">
        <v>5.638781638781639E-2</v>
      </c>
      <c r="R79" s="27">
        <v>0</v>
      </c>
      <c r="S79" s="27">
        <v>2.5396825396825397E-3</v>
      </c>
      <c r="T79" s="27">
        <v>0.3701758901758902</v>
      </c>
      <c r="U79" s="27">
        <v>0.12878592878592879</v>
      </c>
      <c r="V79" s="27">
        <v>9.0450450450450456E-2</v>
      </c>
      <c r="W79" s="27">
        <v>0.12767052767052767</v>
      </c>
      <c r="X79" s="27">
        <v>0.4913084513084513</v>
      </c>
      <c r="Y79" s="27">
        <v>0.33305877305877307</v>
      </c>
      <c r="Z79" s="27">
        <v>0.17563277563277563</v>
      </c>
      <c r="AA79" s="27">
        <v>3.8438438438438438E-3</v>
      </c>
      <c r="AB79" s="27">
        <v>0.32392964392964391</v>
      </c>
      <c r="AC79" s="2">
        <v>16918.8</v>
      </c>
      <c r="AD79" t="s">
        <v>521</v>
      </c>
      <c r="AE79" s="27">
        <v>0.50886314886000006</v>
      </c>
      <c r="AF79" t="s">
        <v>522</v>
      </c>
      <c r="AG79" s="27">
        <v>0.29903045902999997</v>
      </c>
      <c r="AH79" t="s">
        <v>533</v>
      </c>
      <c r="AI79" s="27">
        <v>7.2072072072000004E-2</v>
      </c>
      <c r="AJ79" t="s">
        <v>508</v>
      </c>
      <c r="AK79" s="27">
        <v>0.17655481710000001</v>
      </c>
      <c r="AL79" t="s">
        <v>514</v>
      </c>
      <c r="AM79" s="27">
        <v>0.16458637272000001</v>
      </c>
      <c r="AN79" t="s">
        <v>509</v>
      </c>
      <c r="AO79" s="27">
        <v>0.14526935754</v>
      </c>
      <c r="AP79" t="s">
        <v>510</v>
      </c>
      <c r="AQ79" s="27">
        <v>0.10412276436000001</v>
      </c>
      <c r="AR79" t="s">
        <v>513</v>
      </c>
      <c r="AS79" s="27">
        <v>8.2644404819999989E-2</v>
      </c>
      <c r="AT79" t="s">
        <v>563</v>
      </c>
      <c r="AU79" s="27">
        <v>0.14727845567</v>
      </c>
      <c r="AV79" t="s">
        <v>560</v>
      </c>
      <c r="AW79" s="27">
        <v>0.12980208533000001</v>
      </c>
      <c r="AX79" t="s">
        <v>562</v>
      </c>
      <c r="AY79" s="27">
        <v>0.12372713189000001</v>
      </c>
      <c r="AZ79" t="s">
        <v>567</v>
      </c>
      <c r="BA79" s="27">
        <v>9.0810980174000008E-2</v>
      </c>
      <c r="BB79" t="s">
        <v>564</v>
      </c>
      <c r="BC79" s="27">
        <v>6.1915786176E-2</v>
      </c>
    </row>
    <row r="80" spans="1:55" x14ac:dyDescent="0.25">
      <c r="A80" t="str">
        <f t="shared" si="1"/>
        <v>NJ</v>
      </c>
      <c r="B80" s="3" t="s">
        <v>293</v>
      </c>
      <c r="C80" s="16">
        <v>339571</v>
      </c>
      <c r="D80" s="16">
        <v>51283</v>
      </c>
      <c r="E80" s="16">
        <v>138808</v>
      </c>
      <c r="F80" s="16">
        <v>70839</v>
      </c>
      <c r="G80" s="27">
        <v>0.38786732445449762</v>
      </c>
      <c r="H80" s="27">
        <v>0.2995534582610222</v>
      </c>
      <c r="I80" s="27">
        <v>0.31257921728448024</v>
      </c>
      <c r="J80" s="27">
        <v>2.02796248269407E-3</v>
      </c>
      <c r="K80" s="27">
        <v>0.15708909385176376</v>
      </c>
      <c r="L80" s="27">
        <v>0.10250960357233391</v>
      </c>
      <c r="M80" s="27">
        <v>7.6477585164674455E-2</v>
      </c>
      <c r="N80" s="27">
        <v>0.65382290427627088</v>
      </c>
      <c r="O80" s="27">
        <v>1.0100813134957004E-2</v>
      </c>
      <c r="P80" s="27">
        <v>0.32934890704521969</v>
      </c>
      <c r="Q80" s="27">
        <v>5.8518417409277927E-2</v>
      </c>
      <c r="R80" s="27">
        <v>2.02796248269407E-3</v>
      </c>
      <c r="S80" s="27">
        <v>0</v>
      </c>
      <c r="T80" s="27">
        <v>0.28338825731723966</v>
      </c>
      <c r="U80" s="27">
        <v>0.1214632529298208</v>
      </c>
      <c r="V80" s="27">
        <v>6.337382758418969E-2</v>
      </c>
      <c r="W80" s="27">
        <v>0.14390733771425229</v>
      </c>
      <c r="X80" s="27">
        <v>0.5497728292026598</v>
      </c>
      <c r="Y80" s="27">
        <v>0.25991069165220443</v>
      </c>
      <c r="Z80" s="27">
        <v>0.1903164791451358</v>
      </c>
      <c r="AA80" s="27">
        <v>2.0006629877347269E-2</v>
      </c>
      <c r="AB80" s="27">
        <v>0.35514692978179901</v>
      </c>
      <c r="AC80" s="2">
        <v>18033.099999999999</v>
      </c>
      <c r="AD80" t="s">
        <v>522</v>
      </c>
      <c r="AE80" s="27">
        <v>0.59070257199999998</v>
      </c>
      <c r="AF80" t="s">
        <v>521</v>
      </c>
      <c r="AG80" s="27">
        <v>0.23890958017</v>
      </c>
      <c r="AH80" t="s">
        <v>525</v>
      </c>
      <c r="AI80" s="27">
        <v>4.6604137822999998E-2</v>
      </c>
      <c r="AJ80" t="s">
        <v>509</v>
      </c>
      <c r="AK80" s="27">
        <v>0.18786556353999997</v>
      </c>
      <c r="AL80" t="s">
        <v>508</v>
      </c>
      <c r="AM80" s="27">
        <v>0.15174106737000001</v>
      </c>
      <c r="AN80" t="s">
        <v>514</v>
      </c>
      <c r="AO80" s="27">
        <v>0.13940661271999999</v>
      </c>
      <c r="AP80" t="s">
        <v>511</v>
      </c>
      <c r="AQ80" s="27">
        <v>0.12107161257</v>
      </c>
      <c r="AR80" t="s">
        <v>510</v>
      </c>
      <c r="AS80" s="27">
        <v>9.7008818984000003E-2</v>
      </c>
      <c r="AT80" t="s">
        <v>563</v>
      </c>
      <c r="AU80" s="27">
        <v>0.15595013531999999</v>
      </c>
      <c r="AV80" t="s">
        <v>560</v>
      </c>
      <c r="AW80" s="27">
        <v>0.12484622324</v>
      </c>
      <c r="AX80" t="s">
        <v>569</v>
      </c>
      <c r="AY80" s="27">
        <v>9.4070368244000002E-2</v>
      </c>
      <c r="AZ80" t="s">
        <v>565</v>
      </c>
      <c r="BA80" s="27">
        <v>9.2553104239999989E-2</v>
      </c>
      <c r="BB80" t="s">
        <v>562</v>
      </c>
      <c r="BC80" s="27">
        <v>8.566390552E-2</v>
      </c>
    </row>
    <row r="81" spans="1:55" x14ac:dyDescent="0.25">
      <c r="A81" t="str">
        <f t="shared" si="1"/>
        <v>NJ</v>
      </c>
      <c r="B81" s="3" t="s">
        <v>311</v>
      </c>
      <c r="C81" s="16">
        <v>370376</v>
      </c>
      <c r="D81" s="16">
        <v>40640</v>
      </c>
      <c r="E81" s="16">
        <v>112560</v>
      </c>
      <c r="F81" s="16">
        <v>57525</v>
      </c>
      <c r="G81" s="27">
        <v>0.38806594488188978</v>
      </c>
      <c r="H81" s="27">
        <v>0.28673720472440944</v>
      </c>
      <c r="I81" s="27">
        <v>0.32519685039370078</v>
      </c>
      <c r="J81" s="27">
        <v>2.952755905511811E-3</v>
      </c>
      <c r="K81" s="27">
        <v>0.34906496062992126</v>
      </c>
      <c r="L81" s="27">
        <v>9.7908464566929129E-2</v>
      </c>
      <c r="M81" s="27">
        <v>0.12002952755905512</v>
      </c>
      <c r="N81" s="27">
        <v>0.42554133858267718</v>
      </c>
      <c r="O81" s="27">
        <v>7.4557086614173229E-3</v>
      </c>
      <c r="P81" s="27">
        <v>0.31697834645669293</v>
      </c>
      <c r="Q81" s="27">
        <v>7.1087598425196852E-2</v>
      </c>
      <c r="R81" s="27">
        <v>2.952755905511811E-3</v>
      </c>
      <c r="S81" s="27">
        <v>0</v>
      </c>
      <c r="T81" s="27">
        <v>0.22810039370078741</v>
      </c>
      <c r="U81" s="27">
        <v>0.11316437007874015</v>
      </c>
      <c r="V81" s="27">
        <v>0.10674212598425196</v>
      </c>
      <c r="W81" s="27">
        <v>0.16392716535433072</v>
      </c>
      <c r="X81" s="27">
        <v>0.48580216535433068</v>
      </c>
      <c r="Y81" s="27">
        <v>0.28683562992125983</v>
      </c>
      <c r="Z81" s="27">
        <v>0.22736220472440946</v>
      </c>
      <c r="AA81" s="27">
        <v>1.3139763779527559E-2</v>
      </c>
      <c r="AB81" s="27">
        <v>0.12362204724409449</v>
      </c>
      <c r="AC81" s="2">
        <v>18771.900000000001</v>
      </c>
      <c r="AD81" t="s">
        <v>522</v>
      </c>
      <c r="AE81" s="27">
        <v>0.40386318898000001</v>
      </c>
      <c r="AF81" t="s">
        <v>521</v>
      </c>
      <c r="AG81" s="27">
        <v>0.35819389763999998</v>
      </c>
      <c r="AH81" t="s">
        <v>523</v>
      </c>
      <c r="AI81" s="27">
        <v>6.5944881890000001E-2</v>
      </c>
      <c r="AJ81" t="s">
        <v>509</v>
      </c>
      <c r="AK81" s="27">
        <v>0.18398581663000002</v>
      </c>
      <c r="AL81" t="s">
        <v>514</v>
      </c>
      <c r="AM81" s="27">
        <v>0.15681308344</v>
      </c>
      <c r="AN81" t="s">
        <v>508</v>
      </c>
      <c r="AO81" s="27">
        <v>0.12815688545000001</v>
      </c>
      <c r="AP81" t="s">
        <v>510</v>
      </c>
      <c r="AQ81" s="27">
        <v>0.10912511758999999</v>
      </c>
      <c r="AR81" t="s">
        <v>511</v>
      </c>
      <c r="AS81" s="27">
        <v>8.4593675374000005E-2</v>
      </c>
      <c r="AT81" t="s">
        <v>563</v>
      </c>
      <c r="AU81" s="27">
        <v>0.20807097882</v>
      </c>
      <c r="AV81" t="s">
        <v>560</v>
      </c>
      <c r="AW81" s="27">
        <v>0.13581724514999999</v>
      </c>
      <c r="AX81" t="s">
        <v>561</v>
      </c>
      <c r="AY81" s="27">
        <v>8.4820731643999989E-2</v>
      </c>
      <c r="AZ81" t="s">
        <v>562</v>
      </c>
      <c r="BA81" s="27">
        <v>7.5375969193999998E-2</v>
      </c>
      <c r="BB81" t="s">
        <v>564</v>
      </c>
      <c r="BC81" s="27">
        <v>7.3632721028000003E-2</v>
      </c>
    </row>
    <row r="82" spans="1:55" x14ac:dyDescent="0.25">
      <c r="A82" t="str">
        <f t="shared" si="1"/>
        <v>NJ</v>
      </c>
      <c r="B82" s="3" t="s">
        <v>313</v>
      </c>
      <c r="C82" s="16">
        <v>297625</v>
      </c>
      <c r="D82" s="16">
        <v>26393</v>
      </c>
      <c r="E82" s="16">
        <v>66685</v>
      </c>
      <c r="F82" s="16">
        <v>32380</v>
      </c>
      <c r="G82" s="27">
        <v>0.36445269579055051</v>
      </c>
      <c r="H82" s="27">
        <v>0.25374152237335657</v>
      </c>
      <c r="I82" s="27">
        <v>0.38180578183609293</v>
      </c>
      <c r="J82" s="27">
        <v>0</v>
      </c>
      <c r="K82" s="27">
        <v>0.62311976660478152</v>
      </c>
      <c r="L82" s="27">
        <v>0.1036638502633274</v>
      </c>
      <c r="M82" s="27">
        <v>3.3607395900428147E-2</v>
      </c>
      <c r="N82" s="27">
        <v>0.21664835373015573</v>
      </c>
      <c r="O82" s="27">
        <v>2.2960633501307164E-2</v>
      </c>
      <c r="P82" s="27">
        <v>0.29087257985071802</v>
      </c>
      <c r="Q82" s="27">
        <v>7.3580115939832533E-2</v>
      </c>
      <c r="R82" s="27">
        <v>0</v>
      </c>
      <c r="S82" s="27">
        <v>0</v>
      </c>
      <c r="T82" s="27">
        <v>0.21839124010154207</v>
      </c>
      <c r="U82" s="27">
        <v>0.1831546243322093</v>
      </c>
      <c r="V82" s="27">
        <v>0.10082218770128443</v>
      </c>
      <c r="W82" s="27">
        <v>0.13317925207441367</v>
      </c>
      <c r="X82" s="27">
        <v>0.43227370893797595</v>
      </c>
      <c r="Y82" s="27">
        <v>0.32766263782063426</v>
      </c>
      <c r="Z82" s="27">
        <v>0.24006365324138976</v>
      </c>
      <c r="AA82" s="27">
        <v>3.5312393437653924E-2</v>
      </c>
      <c r="AB82" s="27">
        <v>0.15519266472170651</v>
      </c>
      <c r="AC82" s="2">
        <v>16209.6</v>
      </c>
      <c r="AD82" t="s">
        <v>521</v>
      </c>
      <c r="AE82" s="27">
        <v>0.67847535331000008</v>
      </c>
      <c r="AF82" t="s">
        <v>522</v>
      </c>
      <c r="AG82" s="27">
        <v>0.19107339067000001</v>
      </c>
      <c r="AH82" t="s">
        <v>539</v>
      </c>
      <c r="AI82" s="27">
        <v>4.0503163718000001E-2</v>
      </c>
      <c r="AJ82" t="s">
        <v>509</v>
      </c>
      <c r="AK82" s="27">
        <v>0.25166666667000004</v>
      </c>
      <c r="AL82" t="s">
        <v>511</v>
      </c>
      <c r="AM82" s="27">
        <v>0.16747126436999998</v>
      </c>
      <c r="AN82" t="s">
        <v>508</v>
      </c>
      <c r="AO82" s="27">
        <v>0.11402298850999999</v>
      </c>
      <c r="AP82" t="s">
        <v>510</v>
      </c>
      <c r="AQ82" s="27">
        <v>0.10482758621</v>
      </c>
      <c r="AR82" t="s">
        <v>512</v>
      </c>
      <c r="AS82" s="27">
        <v>8.3045977011E-2</v>
      </c>
      <c r="AT82" t="s">
        <v>561</v>
      </c>
      <c r="AU82" s="27">
        <v>0.17585240542000002</v>
      </c>
      <c r="AV82" t="s">
        <v>564</v>
      </c>
      <c r="AW82" s="27">
        <v>0.11750739530000001</v>
      </c>
      <c r="AX82" t="s">
        <v>565</v>
      </c>
      <c r="AY82" s="27">
        <v>9.3297524520999986E-2</v>
      </c>
      <c r="AZ82" t="s">
        <v>563</v>
      </c>
      <c r="BA82" s="27">
        <v>9.2246613731999993E-2</v>
      </c>
      <c r="BB82" t="s">
        <v>562</v>
      </c>
      <c r="BC82" s="27">
        <v>8.7848357465000013E-2</v>
      </c>
    </row>
    <row r="83" spans="1:55" x14ac:dyDescent="0.25">
      <c r="A83" t="str">
        <f t="shared" si="1"/>
        <v>NJ</v>
      </c>
      <c r="B83" s="3" t="s">
        <v>323</v>
      </c>
      <c r="C83" s="16">
        <v>255834</v>
      </c>
      <c r="D83" s="16">
        <v>35711</v>
      </c>
      <c r="E83" s="16">
        <v>124026</v>
      </c>
      <c r="F83" s="16">
        <v>69324</v>
      </c>
      <c r="G83" s="27">
        <v>0.55050264624345435</v>
      </c>
      <c r="H83" s="27">
        <v>0.1437932289770659</v>
      </c>
      <c r="I83" s="27">
        <v>0.30570412477947972</v>
      </c>
      <c r="J83" s="27">
        <v>0</v>
      </c>
      <c r="K83" s="27">
        <v>0.7588418134468371</v>
      </c>
      <c r="L83" s="27">
        <v>5.0628657836520957E-2</v>
      </c>
      <c r="M83" s="27">
        <v>2.4390243902439025E-2</v>
      </c>
      <c r="N83" s="27">
        <v>0.14432527792556915</v>
      </c>
      <c r="O83" s="27">
        <v>2.1814006888633754E-2</v>
      </c>
      <c r="P83" s="27">
        <v>0.48304444008848813</v>
      </c>
      <c r="Q83" s="27">
        <v>6.7458206154966255E-2</v>
      </c>
      <c r="R83" s="27">
        <v>0</v>
      </c>
      <c r="S83" s="27">
        <v>0</v>
      </c>
      <c r="T83" s="27">
        <v>0.17538013497241747</v>
      </c>
      <c r="U83" s="27">
        <v>0.12584357760914003</v>
      </c>
      <c r="V83" s="27">
        <v>4.4580101369325977E-2</v>
      </c>
      <c r="W83" s="27">
        <v>0.10369353980566212</v>
      </c>
      <c r="X83" s="27">
        <v>0.38111506258575789</v>
      </c>
      <c r="Y83" s="27">
        <v>0.35056425191117585</v>
      </c>
      <c r="Z83" s="27">
        <v>0.26832068550306626</v>
      </c>
      <c r="AA83" s="27">
        <v>2.6154406205370895E-2</v>
      </c>
      <c r="AB83" s="27">
        <v>0.14561339643247179</v>
      </c>
      <c r="AC83" s="2">
        <v>21843.3</v>
      </c>
      <c r="AD83" t="s">
        <v>521</v>
      </c>
      <c r="AE83" s="27">
        <v>0.81526700456000001</v>
      </c>
      <c r="AF83" t="s">
        <v>522</v>
      </c>
      <c r="AG83" s="27">
        <v>9.4816723139000011E-2</v>
      </c>
      <c r="AH83" t="s">
        <v>544</v>
      </c>
      <c r="AI83" s="27">
        <v>2.0329870348E-2</v>
      </c>
      <c r="AJ83" t="s">
        <v>508</v>
      </c>
      <c r="AK83" s="27">
        <v>0.21308786001000002</v>
      </c>
      <c r="AL83" t="s">
        <v>509</v>
      </c>
      <c r="AM83" s="27">
        <v>0.16660590593999999</v>
      </c>
      <c r="AN83" t="s">
        <v>513</v>
      </c>
      <c r="AO83" s="27">
        <v>0.15945133066</v>
      </c>
      <c r="AP83" t="s">
        <v>511</v>
      </c>
      <c r="AQ83" s="27">
        <v>0.14327378782</v>
      </c>
      <c r="AR83" t="s">
        <v>512</v>
      </c>
      <c r="AS83" s="27">
        <v>8.1069996353999987E-2</v>
      </c>
      <c r="AT83" t="s">
        <v>560</v>
      </c>
      <c r="AU83" s="27">
        <v>0.12007812008</v>
      </c>
      <c r="AV83" t="s">
        <v>572</v>
      </c>
      <c r="AW83" s="27">
        <v>0.11651861651999999</v>
      </c>
      <c r="AX83" t="s">
        <v>564</v>
      </c>
      <c r="AY83" s="27">
        <v>0.11566811567</v>
      </c>
      <c r="AZ83" t="s">
        <v>561</v>
      </c>
      <c r="BA83" s="27">
        <v>0.11138411138</v>
      </c>
      <c r="BB83" t="s">
        <v>571</v>
      </c>
      <c r="BC83" s="27">
        <v>8.2719082718999998E-2</v>
      </c>
    </row>
    <row r="84" spans="1:55" x14ac:dyDescent="0.25">
      <c r="A84" t="str">
        <f t="shared" si="1"/>
        <v>NM</v>
      </c>
      <c r="B84" s="3" t="s">
        <v>256</v>
      </c>
      <c r="C84" s="16">
        <v>305644</v>
      </c>
      <c r="D84" s="16">
        <v>59853</v>
      </c>
      <c r="E84" s="16">
        <v>157537</v>
      </c>
      <c r="F84" s="16">
        <v>79011</v>
      </c>
      <c r="G84" s="27">
        <v>0.36126844101381717</v>
      </c>
      <c r="H84" s="27">
        <v>0.28972649658329575</v>
      </c>
      <c r="I84" s="27">
        <v>0.34900506240288709</v>
      </c>
      <c r="J84" s="27">
        <v>3.5085960603478523E-3</v>
      </c>
      <c r="K84" s="27">
        <v>0.29356924464939099</v>
      </c>
      <c r="L84" s="27">
        <v>2.9956727315255709E-2</v>
      </c>
      <c r="M84" s="27">
        <v>2.0684009155764956E-2</v>
      </c>
      <c r="N84" s="27">
        <v>0.55653016557231882</v>
      </c>
      <c r="O84" s="27">
        <v>9.9259853307269483E-2</v>
      </c>
      <c r="P84" s="27">
        <v>0.26326165772810051</v>
      </c>
      <c r="Q84" s="27">
        <v>9.8006783285716673E-2</v>
      </c>
      <c r="R84" s="27">
        <v>0</v>
      </c>
      <c r="S84" s="27">
        <v>3.5085960603478523E-3</v>
      </c>
      <c r="T84" s="27">
        <v>0.25946903246286734</v>
      </c>
      <c r="U84" s="27">
        <v>0.16948189731508864</v>
      </c>
      <c r="V84" s="27">
        <v>6.9052511987703208E-2</v>
      </c>
      <c r="W84" s="27">
        <v>0.14072811722052361</v>
      </c>
      <c r="X84" s="27">
        <v>0.44014502197049438</v>
      </c>
      <c r="Y84" s="27">
        <v>0.34825322038995538</v>
      </c>
      <c r="Z84" s="27">
        <v>0.21160175763955022</v>
      </c>
      <c r="AA84" s="27">
        <v>6.2202395869881209E-2</v>
      </c>
      <c r="AB84" s="27">
        <v>0.35542078091323742</v>
      </c>
      <c r="AC84" s="2">
        <v>15196.5</v>
      </c>
      <c r="AD84" t="s">
        <v>521</v>
      </c>
      <c r="AE84" s="27">
        <v>0.63786276376999995</v>
      </c>
      <c r="AF84" t="s">
        <v>522</v>
      </c>
      <c r="AG84" s="27">
        <v>0.31146308455999999</v>
      </c>
      <c r="AH84" t="s">
        <v>545</v>
      </c>
      <c r="AI84" s="27">
        <v>3.0173926119000001E-2</v>
      </c>
      <c r="AJ84" t="s">
        <v>508</v>
      </c>
      <c r="AK84" s="27">
        <v>0.20798270219999998</v>
      </c>
      <c r="AL84" t="s">
        <v>509</v>
      </c>
      <c r="AM84" s="27">
        <v>0.12996727443</v>
      </c>
      <c r="AN84" t="s">
        <v>513</v>
      </c>
      <c r="AO84" s="27">
        <v>0.10936769518</v>
      </c>
      <c r="AP84" t="s">
        <v>512</v>
      </c>
      <c r="AQ84" s="27">
        <v>8.2632071060999998E-2</v>
      </c>
      <c r="AR84" t="s">
        <v>510</v>
      </c>
      <c r="AS84" s="27">
        <v>8.0119214585999993E-2</v>
      </c>
      <c r="AT84" t="s">
        <v>560</v>
      </c>
      <c r="AU84" s="27">
        <v>0.15871348985</v>
      </c>
      <c r="AV84" t="s">
        <v>565</v>
      </c>
      <c r="AW84" s="27">
        <v>0.10844917502</v>
      </c>
      <c r="AX84" t="s">
        <v>561</v>
      </c>
      <c r="AY84" s="27">
        <v>9.8980118541000001E-2</v>
      </c>
      <c r="AZ84" t="s">
        <v>572</v>
      </c>
      <c r="BA84" s="27">
        <v>7.6322019116000006E-2</v>
      </c>
      <c r="BB84" t="s">
        <v>567</v>
      </c>
      <c r="BC84" s="27">
        <v>7.2869017317999996E-2</v>
      </c>
    </row>
    <row r="85" spans="1:55" x14ac:dyDescent="0.25">
      <c r="A85" t="str">
        <f t="shared" si="1"/>
        <v>NY</v>
      </c>
      <c r="B85" s="3" t="s">
        <v>258</v>
      </c>
      <c r="C85" s="16">
        <v>598565</v>
      </c>
      <c r="D85" s="16">
        <v>160297</v>
      </c>
      <c r="E85" s="16">
        <v>435638</v>
      </c>
      <c r="F85" s="16">
        <v>232993</v>
      </c>
      <c r="G85" s="27">
        <v>0.34781686494444686</v>
      </c>
      <c r="H85" s="27">
        <v>0.33812236036856586</v>
      </c>
      <c r="I85" s="27">
        <v>0.31406077468698729</v>
      </c>
      <c r="J85" s="27">
        <v>9.4948751380250409E-3</v>
      </c>
      <c r="K85" s="27">
        <v>2.9351765784762035E-2</v>
      </c>
      <c r="L85" s="27">
        <v>0.24265582013387649</v>
      </c>
      <c r="M85" s="27">
        <v>3.5240834201513443E-2</v>
      </c>
      <c r="N85" s="27">
        <v>0.67216479410095009</v>
      </c>
      <c r="O85" s="27">
        <v>2.0586785778897922E-2</v>
      </c>
      <c r="P85" s="27">
        <v>0.28550752665364915</v>
      </c>
      <c r="Q85" s="27">
        <v>6.2309338290797704E-2</v>
      </c>
      <c r="R85" s="27">
        <v>8.2222374716931692E-3</v>
      </c>
      <c r="S85" s="27">
        <v>1.2726376663318715E-3</v>
      </c>
      <c r="T85" s="27">
        <v>0.36020012851145061</v>
      </c>
      <c r="U85" s="27">
        <v>0.11197963779733869</v>
      </c>
      <c r="V85" s="27">
        <v>6.1935033094817744E-2</v>
      </c>
      <c r="W85" s="27">
        <v>0.11806833565194608</v>
      </c>
      <c r="X85" s="27">
        <v>0.57379738859741602</v>
      </c>
      <c r="Y85" s="27">
        <v>0.29294996163371739</v>
      </c>
      <c r="Z85" s="27">
        <v>0.13325264976886655</v>
      </c>
      <c r="AA85" s="27">
        <v>8.2846216710231631E-3</v>
      </c>
      <c r="AB85" s="27">
        <v>0.49010898519622947</v>
      </c>
      <c r="AC85" s="2">
        <v>16209.6</v>
      </c>
      <c r="AD85" t="s">
        <v>522</v>
      </c>
      <c r="AE85" s="27">
        <v>0.59404106128</v>
      </c>
      <c r="AF85" t="s">
        <v>521</v>
      </c>
      <c r="AG85" s="27">
        <v>0.29382957883999999</v>
      </c>
      <c r="AH85" t="s">
        <v>534</v>
      </c>
      <c r="AI85" s="27">
        <v>3.6675670786000002E-2</v>
      </c>
      <c r="AJ85" t="s">
        <v>508</v>
      </c>
      <c r="AK85" s="27">
        <v>0.36654236971999998</v>
      </c>
      <c r="AL85" t="s">
        <v>509</v>
      </c>
      <c r="AM85" s="27">
        <v>0.14498927939</v>
      </c>
      <c r="AN85" t="s">
        <v>512</v>
      </c>
      <c r="AO85" s="27">
        <v>9.7911811316999997E-2</v>
      </c>
      <c r="AP85" t="s">
        <v>514</v>
      </c>
      <c r="AQ85" s="27">
        <v>9.3670178054999997E-2</v>
      </c>
      <c r="AR85" t="s">
        <v>513</v>
      </c>
      <c r="AS85" s="27">
        <v>6.3335508530000001E-2</v>
      </c>
      <c r="AT85" t="s">
        <v>567</v>
      </c>
      <c r="AU85" s="27">
        <v>0.18432328748999999</v>
      </c>
      <c r="AV85" t="s">
        <v>563</v>
      </c>
      <c r="AW85" s="27">
        <v>0.11216879612</v>
      </c>
      <c r="AX85" t="s">
        <v>562</v>
      </c>
      <c r="AY85" s="27">
        <v>0.10344289476</v>
      </c>
      <c r="AZ85" t="s">
        <v>561</v>
      </c>
      <c r="BA85" s="27">
        <v>9.7831528982999988E-2</v>
      </c>
      <c r="BB85" t="s">
        <v>560</v>
      </c>
      <c r="BC85" s="27">
        <v>9.2499756169000011E-2</v>
      </c>
    </row>
    <row r="86" spans="1:55" x14ac:dyDescent="0.25">
      <c r="A86" t="str">
        <f t="shared" si="1"/>
        <v>NY</v>
      </c>
      <c r="B86" s="3" t="s">
        <v>276</v>
      </c>
      <c r="C86" s="16">
        <v>425890</v>
      </c>
      <c r="D86" s="16">
        <v>61658</v>
      </c>
      <c r="E86" s="16">
        <v>163033</v>
      </c>
      <c r="F86" s="16">
        <v>83250</v>
      </c>
      <c r="G86" s="27">
        <v>0.32876512374712119</v>
      </c>
      <c r="H86" s="27">
        <v>0.3371987414447436</v>
      </c>
      <c r="I86" s="27">
        <v>0.33403613480813521</v>
      </c>
      <c r="J86" s="27">
        <v>4.1843718576664831E-3</v>
      </c>
      <c r="K86" s="27">
        <v>0.60944240812222261</v>
      </c>
      <c r="L86" s="27">
        <v>0.23074053650783352</v>
      </c>
      <c r="M86" s="27">
        <v>4.2654643355282365E-2</v>
      </c>
      <c r="N86" s="27">
        <v>7.6745921048363558E-2</v>
      </c>
      <c r="O86" s="27">
        <v>4.0416490966297965E-2</v>
      </c>
      <c r="P86" s="27">
        <v>0.26960005189918584</v>
      </c>
      <c r="Q86" s="27">
        <v>5.9165071847935388E-2</v>
      </c>
      <c r="R86" s="27">
        <v>4.1843718576664831E-3</v>
      </c>
      <c r="S86" s="27">
        <v>0</v>
      </c>
      <c r="T86" s="27">
        <v>0.31814200914723151</v>
      </c>
      <c r="U86" s="27">
        <v>0.13081838528658082</v>
      </c>
      <c r="V86" s="27">
        <v>6.9755749456680394E-2</v>
      </c>
      <c r="W86" s="27">
        <v>0.15251873236238606</v>
      </c>
      <c r="X86" s="27">
        <v>0.41167407311297805</v>
      </c>
      <c r="Y86" s="27">
        <v>0.37261993577475755</v>
      </c>
      <c r="Z86" s="27">
        <v>0.21570599111226443</v>
      </c>
      <c r="AA86" s="27">
        <v>5.3018262026014465E-2</v>
      </c>
      <c r="AB86" s="27">
        <v>0.34657303188556232</v>
      </c>
      <c r="AC86" s="2">
        <v>17222.599999999999</v>
      </c>
      <c r="AD86" t="s">
        <v>521</v>
      </c>
      <c r="AE86" s="27">
        <v>0.79141392843999991</v>
      </c>
      <c r="AF86" t="s">
        <v>522</v>
      </c>
      <c r="AG86" s="27">
        <v>6.7387849102999997E-2</v>
      </c>
      <c r="AH86" t="s">
        <v>525</v>
      </c>
      <c r="AI86" s="27">
        <v>2.7101106101E-2</v>
      </c>
      <c r="AJ86" t="s">
        <v>508</v>
      </c>
      <c r="AK86" s="27">
        <v>0.22555153111999998</v>
      </c>
      <c r="AL86" t="s">
        <v>509</v>
      </c>
      <c r="AM86" s="27">
        <v>0.21183185161000001</v>
      </c>
      <c r="AN86" t="s">
        <v>511</v>
      </c>
      <c r="AO86" s="27">
        <v>8.4101635386000004E-2</v>
      </c>
      <c r="AP86" t="s">
        <v>510</v>
      </c>
      <c r="AQ86" s="27">
        <v>6.0860498299000004E-2</v>
      </c>
      <c r="AR86" t="s">
        <v>512</v>
      </c>
      <c r="AS86" s="27">
        <v>5.9159258039999996E-2</v>
      </c>
      <c r="AT86" t="s">
        <v>561</v>
      </c>
      <c r="AU86" s="27">
        <v>0.14453217662000001</v>
      </c>
      <c r="AV86" t="s">
        <v>560</v>
      </c>
      <c r="AW86" s="27">
        <v>0.11671015622</v>
      </c>
      <c r="AX86" t="s">
        <v>567</v>
      </c>
      <c r="AY86" s="27">
        <v>0.10442576840999999</v>
      </c>
      <c r="AZ86" t="s">
        <v>563</v>
      </c>
      <c r="BA86" s="27">
        <v>9.9884780913999993E-2</v>
      </c>
      <c r="BB86" t="s">
        <v>564</v>
      </c>
      <c r="BC86" s="27">
        <v>8.0399200244000005E-2</v>
      </c>
    </row>
    <row r="87" spans="1:55" x14ac:dyDescent="0.25">
      <c r="A87" t="str">
        <f t="shared" si="1"/>
        <v>NY</v>
      </c>
      <c r="B87" s="3" t="s">
        <v>301</v>
      </c>
      <c r="C87" s="16">
        <v>1161123</v>
      </c>
      <c r="D87" s="16">
        <v>207592</v>
      </c>
      <c r="E87" s="16">
        <v>624011</v>
      </c>
      <c r="F87" s="16">
        <v>331701</v>
      </c>
      <c r="G87" s="27">
        <v>0.47580831631276738</v>
      </c>
      <c r="H87" s="27">
        <v>0.24179640833943505</v>
      </c>
      <c r="I87" s="27">
        <v>0.28239527534779763</v>
      </c>
      <c r="J87" s="27">
        <v>3.2756560946471925E-3</v>
      </c>
      <c r="K87" s="27">
        <v>0.25544336968669312</v>
      </c>
      <c r="L87" s="27">
        <v>0.3112065975567459</v>
      </c>
      <c r="M87" s="27">
        <v>0.16923099156036842</v>
      </c>
      <c r="N87" s="27">
        <v>0.23350610813518827</v>
      </c>
      <c r="O87" s="27">
        <v>3.0612933061004276E-2</v>
      </c>
      <c r="P87" s="27">
        <v>0.39606054183205519</v>
      </c>
      <c r="Q87" s="27">
        <v>7.9747774480712172E-2</v>
      </c>
      <c r="R87" s="27">
        <v>1.85459940652819E-3</v>
      </c>
      <c r="S87" s="27">
        <v>1.4210566881190027E-3</v>
      </c>
      <c r="T87" s="27">
        <v>0.23100119465104629</v>
      </c>
      <c r="U87" s="27">
        <v>0.12154610967667348</v>
      </c>
      <c r="V87" s="27">
        <v>5.7039770318702068E-2</v>
      </c>
      <c r="W87" s="27">
        <v>0.11460460904081082</v>
      </c>
      <c r="X87" s="27">
        <v>0.56482908782612051</v>
      </c>
      <c r="Y87" s="27">
        <v>0.2298739835831824</v>
      </c>
      <c r="Z87" s="27">
        <v>0.20529692859069715</v>
      </c>
      <c r="AA87" s="27">
        <v>9.6824540444718481E-3</v>
      </c>
      <c r="AB87" s="27">
        <v>0.34642471771551892</v>
      </c>
      <c r="AC87" s="2">
        <v>19248.8</v>
      </c>
      <c r="AD87" t="s">
        <v>521</v>
      </c>
      <c r="AE87" s="27">
        <v>0.42815233728000002</v>
      </c>
      <c r="AF87" t="s">
        <v>522</v>
      </c>
      <c r="AG87" s="27">
        <v>0.19928513622999999</v>
      </c>
      <c r="AH87" t="s">
        <v>527</v>
      </c>
      <c r="AI87" s="27">
        <v>0.11192146133</v>
      </c>
      <c r="AJ87" t="s">
        <v>508</v>
      </c>
      <c r="AK87" s="27">
        <v>0.25021916671</v>
      </c>
      <c r="AL87" t="s">
        <v>509</v>
      </c>
      <c r="AM87" s="27">
        <v>0.13326104677</v>
      </c>
      <c r="AN87" t="s">
        <v>513</v>
      </c>
      <c r="AO87" s="27">
        <v>0.10704563282</v>
      </c>
      <c r="AP87" t="s">
        <v>514</v>
      </c>
      <c r="AQ87" s="27">
        <v>9.7509958627000001E-2</v>
      </c>
      <c r="AR87" t="s">
        <v>511</v>
      </c>
      <c r="AS87" s="27">
        <v>9.2334548362999994E-2</v>
      </c>
      <c r="AT87" t="s">
        <v>567</v>
      </c>
      <c r="AU87" s="27">
        <v>0.1174955174</v>
      </c>
      <c r="AV87" t="s">
        <v>560</v>
      </c>
      <c r="AW87" s="27">
        <v>0.11364151604</v>
      </c>
      <c r="AX87" t="s">
        <v>563</v>
      </c>
      <c r="AY87" s="27">
        <v>0.10999361100999999</v>
      </c>
      <c r="AZ87" t="s">
        <v>565</v>
      </c>
      <c r="BA87" s="27">
        <v>9.280517714E-2</v>
      </c>
      <c r="BB87" t="s">
        <v>561</v>
      </c>
      <c r="BC87" s="27">
        <v>8.5045650337000012E-2</v>
      </c>
    </row>
    <row r="88" spans="1:55" x14ac:dyDescent="0.25">
      <c r="A88" t="str">
        <f t="shared" si="1"/>
        <v>NY</v>
      </c>
      <c r="B88" s="3" t="s">
        <v>314</v>
      </c>
      <c r="C88" s="16">
        <v>338725</v>
      </c>
      <c r="D88" s="16">
        <v>48497</v>
      </c>
      <c r="E88" s="16">
        <v>126507</v>
      </c>
      <c r="F88" s="16">
        <v>67359</v>
      </c>
      <c r="G88" s="27">
        <v>0.25228364641111822</v>
      </c>
      <c r="H88" s="27">
        <v>0.35410437759036639</v>
      </c>
      <c r="I88" s="27">
        <v>0.39361197599851538</v>
      </c>
      <c r="J88" s="27">
        <v>3.319792976885168E-3</v>
      </c>
      <c r="K88" s="27">
        <v>0.50605192073736516</v>
      </c>
      <c r="L88" s="27">
        <v>0.28226488236385755</v>
      </c>
      <c r="M88" s="27">
        <v>2.8166690723137513E-2</v>
      </c>
      <c r="N88" s="27">
        <v>0.15075159288203394</v>
      </c>
      <c r="O88" s="27">
        <v>3.2764913293605792E-2</v>
      </c>
      <c r="P88" s="27">
        <v>0.21704435325896448</v>
      </c>
      <c r="Q88" s="27">
        <v>3.5239293152153739E-2</v>
      </c>
      <c r="R88" s="27">
        <v>2.4331401942388189E-3</v>
      </c>
      <c r="S88" s="27">
        <v>8.8665278264634924E-4</v>
      </c>
      <c r="T88" s="27">
        <v>0.34426871765263833</v>
      </c>
      <c r="U88" s="27">
        <v>0.17207249932985547</v>
      </c>
      <c r="V88" s="27">
        <v>7.0664164793698581E-2</v>
      </c>
      <c r="W88" s="27">
        <v>0.16071097181268945</v>
      </c>
      <c r="X88" s="27">
        <v>0.38334329958554136</v>
      </c>
      <c r="Y88" s="27">
        <v>0.42856259150050519</v>
      </c>
      <c r="Z88" s="27">
        <v>0.18809410891395345</v>
      </c>
      <c r="AA88" s="27">
        <v>2.233127822339526E-2</v>
      </c>
      <c r="AB88" s="27">
        <v>0.37134255727158383</v>
      </c>
      <c r="AC88" s="2">
        <v>15529.4</v>
      </c>
      <c r="AD88" t="s">
        <v>521</v>
      </c>
      <c r="AE88" s="27">
        <v>0.77588304430999999</v>
      </c>
      <c r="AF88" t="s">
        <v>522</v>
      </c>
      <c r="AG88" s="27">
        <v>0.13706002433</v>
      </c>
      <c r="AH88" t="s">
        <v>525</v>
      </c>
      <c r="AI88" s="27">
        <v>1.4805039487E-2</v>
      </c>
      <c r="AJ88" t="s">
        <v>508</v>
      </c>
      <c r="AK88" s="27">
        <v>0.24140164298</v>
      </c>
      <c r="AL88" t="s">
        <v>509</v>
      </c>
      <c r="AM88" s="27">
        <v>0.21546170364999997</v>
      </c>
      <c r="AN88" t="s">
        <v>513</v>
      </c>
      <c r="AO88" s="27">
        <v>0.10607764938000001</v>
      </c>
      <c r="AP88" t="s">
        <v>510</v>
      </c>
      <c r="AQ88" s="27">
        <v>8.6750519820999988E-2</v>
      </c>
      <c r="AR88" t="s">
        <v>512</v>
      </c>
      <c r="AS88" s="27">
        <v>5.9310767972000002E-2</v>
      </c>
      <c r="AT88" t="s">
        <v>560</v>
      </c>
      <c r="AU88" s="27">
        <v>0.15270327799</v>
      </c>
      <c r="AV88" t="s">
        <v>567</v>
      </c>
      <c r="AW88" s="27">
        <v>0.10649212431000001</v>
      </c>
      <c r="AX88" t="s">
        <v>561</v>
      </c>
      <c r="AY88" s="27">
        <v>0.10559812686</v>
      </c>
      <c r="AZ88" t="s">
        <v>563</v>
      </c>
      <c r="BA88" s="27">
        <v>9.5295870583E-2</v>
      </c>
      <c r="BB88" t="s">
        <v>564</v>
      </c>
      <c r="BC88" s="27">
        <v>8.6334610473000006E-2</v>
      </c>
    </row>
    <row r="89" spans="1:55" x14ac:dyDescent="0.25">
      <c r="A89" t="str">
        <f t="shared" si="1"/>
        <v>NY</v>
      </c>
      <c r="B89" s="3" t="s">
        <v>318</v>
      </c>
      <c r="C89" s="16">
        <v>627837</v>
      </c>
      <c r="D89" s="16">
        <v>60624</v>
      </c>
      <c r="E89" s="16">
        <v>161125</v>
      </c>
      <c r="F89" s="16">
        <v>80533</v>
      </c>
      <c r="G89" s="27">
        <v>0.4025963314858802</v>
      </c>
      <c r="H89" s="27">
        <v>0.23305951438374242</v>
      </c>
      <c r="I89" s="27">
        <v>0.36434415413037741</v>
      </c>
      <c r="J89" s="27">
        <v>0</v>
      </c>
      <c r="K89" s="27">
        <v>0.33626946423858539</v>
      </c>
      <c r="L89" s="27">
        <v>0.18215558194774348</v>
      </c>
      <c r="M89" s="27">
        <v>8.1848772763262079E-2</v>
      </c>
      <c r="N89" s="27">
        <v>0.36963908683029822</v>
      </c>
      <c r="O89" s="27">
        <v>3.0087094220110848E-2</v>
      </c>
      <c r="P89" s="27">
        <v>0.31838875692794932</v>
      </c>
      <c r="Q89" s="27">
        <v>8.4207574557930848E-2</v>
      </c>
      <c r="R89" s="27">
        <v>0</v>
      </c>
      <c r="S89" s="27">
        <v>0</v>
      </c>
      <c r="T89" s="27">
        <v>0.3007554763789918</v>
      </c>
      <c r="U89" s="27">
        <v>0.12435669041963579</v>
      </c>
      <c r="V89" s="27">
        <v>5.6776194246503035E-2</v>
      </c>
      <c r="W89" s="27">
        <v>0.11551530746898918</v>
      </c>
      <c r="X89" s="27">
        <v>0.48348838743731853</v>
      </c>
      <c r="Y89" s="27">
        <v>0.30873911322248615</v>
      </c>
      <c r="Z89" s="27">
        <v>0.20777249934019532</v>
      </c>
      <c r="AA89" s="27">
        <v>1.4499208234362628E-2</v>
      </c>
      <c r="AB89" s="27">
        <v>8.6549881235154391E-2</v>
      </c>
      <c r="AC89" s="2">
        <v>19939.599999999999</v>
      </c>
      <c r="AD89" t="s">
        <v>521</v>
      </c>
      <c r="AE89" s="27">
        <v>0.51938176300000005</v>
      </c>
      <c r="AF89" t="s">
        <v>522</v>
      </c>
      <c r="AG89" s="27">
        <v>0.33306941145000002</v>
      </c>
      <c r="AH89" t="s">
        <v>527</v>
      </c>
      <c r="AI89" s="27">
        <v>2.2185932964E-2</v>
      </c>
      <c r="AJ89" t="s">
        <v>508</v>
      </c>
      <c r="AK89" s="27">
        <v>0.19742735132</v>
      </c>
      <c r="AL89" t="s">
        <v>509</v>
      </c>
      <c r="AM89" s="27">
        <v>0.16081658161000001</v>
      </c>
      <c r="AN89" t="s">
        <v>511</v>
      </c>
      <c r="AO89" s="27">
        <v>0.12376314967</v>
      </c>
      <c r="AP89" t="s">
        <v>516</v>
      </c>
      <c r="AQ89" s="27">
        <v>9.1917508593000005E-2</v>
      </c>
      <c r="AR89" t="s">
        <v>512</v>
      </c>
      <c r="AS89" s="27">
        <v>8.2960108322000001E-2</v>
      </c>
      <c r="AT89" t="s">
        <v>561</v>
      </c>
      <c r="AU89" s="27">
        <v>0.13721194977000001</v>
      </c>
      <c r="AV89" t="s">
        <v>560</v>
      </c>
      <c r="AW89" s="27">
        <v>0.10970056574999999</v>
      </c>
      <c r="AX89" t="s">
        <v>563</v>
      </c>
      <c r="AY89" s="27">
        <v>0.10254243134999999</v>
      </c>
      <c r="AZ89" t="s">
        <v>562</v>
      </c>
      <c r="BA89" s="27">
        <v>9.4211397819999987E-2</v>
      </c>
      <c r="BB89" t="s">
        <v>565</v>
      </c>
      <c r="BC89" s="27">
        <v>8.0257347867999998E-2</v>
      </c>
    </row>
    <row r="90" spans="1:55" x14ac:dyDescent="0.25">
      <c r="A90" t="str">
        <f t="shared" si="1"/>
        <v>NY</v>
      </c>
      <c r="B90" s="3" t="s">
        <v>320</v>
      </c>
      <c r="C90" s="16">
        <v>871833</v>
      </c>
      <c r="D90" s="16">
        <v>88606</v>
      </c>
      <c r="E90" s="16">
        <v>183013</v>
      </c>
      <c r="F90" s="16">
        <v>73747</v>
      </c>
      <c r="G90" s="27">
        <v>0.30601765117486401</v>
      </c>
      <c r="H90" s="27">
        <v>0.22339344965352234</v>
      </c>
      <c r="I90" s="27">
        <v>0.47058889917161367</v>
      </c>
      <c r="J90" s="27">
        <v>9.333453716452611E-3</v>
      </c>
      <c r="K90" s="27">
        <v>0.17325011850213304</v>
      </c>
      <c r="L90" s="27">
        <v>0.17699704308963277</v>
      </c>
      <c r="M90" s="27">
        <v>0.12632327381892874</v>
      </c>
      <c r="N90" s="27">
        <v>0.50573324605557191</v>
      </c>
      <c r="O90" s="27">
        <v>1.7696318533733608E-2</v>
      </c>
      <c r="P90" s="27">
        <v>0.20156648533959326</v>
      </c>
      <c r="Q90" s="27">
        <v>0.10445116583527075</v>
      </c>
      <c r="R90" s="27">
        <v>5.8461052298941383E-3</v>
      </c>
      <c r="S90" s="27">
        <v>3.4873484865584723E-3</v>
      </c>
      <c r="T90" s="27">
        <v>0.24507369704083246</v>
      </c>
      <c r="U90" s="27">
        <v>0.24207164300385978</v>
      </c>
      <c r="V90" s="27">
        <v>2.222197142405706E-2</v>
      </c>
      <c r="W90" s="27">
        <v>0.18461503735638671</v>
      </c>
      <c r="X90" s="27">
        <v>0.45744080536306797</v>
      </c>
      <c r="Y90" s="27">
        <v>0.25246597295894185</v>
      </c>
      <c r="Z90" s="27">
        <v>0.29009322167799018</v>
      </c>
      <c r="AA90" s="27">
        <v>1.8926483533846468E-2</v>
      </c>
      <c r="AB90" s="27">
        <v>0.33823894544387512</v>
      </c>
      <c r="AC90" s="2">
        <v>14028.3</v>
      </c>
      <c r="AD90" t="s">
        <v>522</v>
      </c>
      <c r="AE90" s="27">
        <v>0.45920140848000002</v>
      </c>
      <c r="AF90" t="s">
        <v>521</v>
      </c>
      <c r="AG90" s="27">
        <v>0.3474708259</v>
      </c>
      <c r="AH90" t="s">
        <v>527</v>
      </c>
      <c r="AI90" s="27">
        <v>9.6122158770000007E-2</v>
      </c>
      <c r="AJ90" t="s">
        <v>508</v>
      </c>
      <c r="AK90" s="27">
        <v>0.23964286365999998</v>
      </c>
      <c r="AL90" t="s">
        <v>509</v>
      </c>
      <c r="AM90" s="27">
        <v>0.14398656173999999</v>
      </c>
      <c r="AN90" t="s">
        <v>512</v>
      </c>
      <c r="AO90" s="27">
        <v>0.12308057478000001</v>
      </c>
      <c r="AP90" t="s">
        <v>516</v>
      </c>
      <c r="AQ90" s="27">
        <v>8.4518614544999995E-2</v>
      </c>
      <c r="AR90" t="s">
        <v>514</v>
      </c>
      <c r="AS90" s="27">
        <v>7.8018587156999997E-2</v>
      </c>
      <c r="AT90" t="s">
        <v>561</v>
      </c>
      <c r="AU90" s="27">
        <v>0.14956807311</v>
      </c>
      <c r="AV90" t="s">
        <v>570</v>
      </c>
      <c r="AW90" s="27">
        <v>0.10702981841999999</v>
      </c>
      <c r="AX90" t="s">
        <v>567</v>
      </c>
      <c r="AY90" s="27">
        <v>9.3274791175999988E-2</v>
      </c>
      <c r="AZ90" t="s">
        <v>560</v>
      </c>
      <c r="BA90" s="27">
        <v>8.9395778300999998E-2</v>
      </c>
      <c r="BB90" t="s">
        <v>563</v>
      </c>
      <c r="BC90" s="27">
        <v>8.8182099425999999E-2</v>
      </c>
    </row>
    <row r="91" spans="1:55" x14ac:dyDescent="0.25">
      <c r="A91" t="str">
        <f t="shared" si="1"/>
        <v>NY</v>
      </c>
      <c r="B91" s="3" t="s">
        <v>334</v>
      </c>
      <c r="C91" s="16">
        <v>1060563</v>
      </c>
      <c r="D91" s="16">
        <v>180938</v>
      </c>
      <c r="E91" s="16">
        <v>504173</v>
      </c>
      <c r="F91" s="16">
        <v>246439</v>
      </c>
      <c r="G91" s="27">
        <v>0.50486907117355118</v>
      </c>
      <c r="H91" s="27">
        <v>0.20172655826857819</v>
      </c>
      <c r="I91" s="27">
        <v>0.29340437055787066</v>
      </c>
      <c r="J91" s="27">
        <v>4.3219224264665242E-3</v>
      </c>
      <c r="K91" s="27">
        <v>0.13376405177464104</v>
      </c>
      <c r="L91" s="27">
        <v>0.1663166388486664</v>
      </c>
      <c r="M91" s="27">
        <v>0.30981883297040974</v>
      </c>
      <c r="N91" s="27">
        <v>0.34925775680067206</v>
      </c>
      <c r="O91" s="27">
        <v>4.0842719605610762E-2</v>
      </c>
      <c r="P91" s="27">
        <v>0.39951806696216385</v>
      </c>
      <c r="Q91" s="27">
        <v>0.10535100421138732</v>
      </c>
      <c r="R91" s="27">
        <v>4.0621649404768484E-3</v>
      </c>
      <c r="S91" s="27">
        <v>2.5975748598967602E-4</v>
      </c>
      <c r="T91" s="27">
        <v>0.21636693231935802</v>
      </c>
      <c r="U91" s="27">
        <v>0.1321391857984503</v>
      </c>
      <c r="V91" s="27">
        <v>5.8036454476118889E-2</v>
      </c>
      <c r="W91" s="27">
        <v>8.8588356232521634E-2</v>
      </c>
      <c r="X91" s="27">
        <v>0.52725795576385281</v>
      </c>
      <c r="Y91" s="27">
        <v>0.2511744354419746</v>
      </c>
      <c r="Z91" s="27">
        <v>0.22156760879417259</v>
      </c>
      <c r="AA91" s="27">
        <v>1.1025876267008589E-2</v>
      </c>
      <c r="AB91" s="27">
        <v>0.21855552730769656</v>
      </c>
      <c r="AC91" s="2">
        <v>20261.900000000001</v>
      </c>
      <c r="AD91" t="s">
        <v>521</v>
      </c>
      <c r="AE91" s="27">
        <v>0.33192585305</v>
      </c>
      <c r="AF91" t="s">
        <v>522</v>
      </c>
      <c r="AG91" s="27">
        <v>0.31617460124000002</v>
      </c>
      <c r="AH91" t="s">
        <v>527</v>
      </c>
      <c r="AI91" s="27">
        <v>0.11917894527</v>
      </c>
      <c r="AJ91" t="s">
        <v>508</v>
      </c>
      <c r="AK91" s="27">
        <v>0.19985227691999999</v>
      </c>
      <c r="AL91" t="s">
        <v>514</v>
      </c>
      <c r="AM91" s="27">
        <v>0.18748520402000002</v>
      </c>
      <c r="AN91" t="s">
        <v>509</v>
      </c>
      <c r="AO91" s="27">
        <v>0.14884046854999999</v>
      </c>
      <c r="AP91" t="s">
        <v>512</v>
      </c>
      <c r="AQ91" s="27">
        <v>0.10324517295999999</v>
      </c>
      <c r="AR91" t="s">
        <v>511</v>
      </c>
      <c r="AS91" s="27">
        <v>0.10067895798</v>
      </c>
      <c r="AT91" t="s">
        <v>563</v>
      </c>
      <c r="AU91" s="27">
        <v>0.13655291699</v>
      </c>
      <c r="AV91" t="s">
        <v>561</v>
      </c>
      <c r="AW91" s="27">
        <v>0.11445258587</v>
      </c>
      <c r="AX91" t="s">
        <v>565</v>
      </c>
      <c r="AY91" s="27">
        <v>0.10978492012</v>
      </c>
      <c r="AZ91" t="s">
        <v>562</v>
      </c>
      <c r="BA91" s="27">
        <v>0.10235693426999999</v>
      </c>
      <c r="BB91" t="s">
        <v>560</v>
      </c>
      <c r="BC91" s="27">
        <v>9.4093744261999998E-2</v>
      </c>
    </row>
    <row r="92" spans="1:55" x14ac:dyDescent="0.25">
      <c r="A92" t="str">
        <f t="shared" si="1"/>
        <v>NY</v>
      </c>
      <c r="B92" s="3" t="s">
        <v>348</v>
      </c>
      <c r="C92" s="16">
        <v>690438</v>
      </c>
      <c r="D92" s="16">
        <v>75529</v>
      </c>
      <c r="E92" s="16">
        <v>204423</v>
      </c>
      <c r="F92" s="16">
        <v>104642</v>
      </c>
      <c r="G92" s="27">
        <v>0.38280660408584782</v>
      </c>
      <c r="H92" s="27">
        <v>0.22186180142726636</v>
      </c>
      <c r="I92" s="27">
        <v>0.39533159448688582</v>
      </c>
      <c r="J92" s="27">
        <v>1.1293675277045903E-2</v>
      </c>
      <c r="K92" s="27">
        <v>0.50637503475486234</v>
      </c>
      <c r="L92" s="27">
        <v>0.10840869070158482</v>
      </c>
      <c r="M92" s="27">
        <v>3.5615458962782509E-2</v>
      </c>
      <c r="N92" s="27">
        <v>0.3379231818242</v>
      </c>
      <c r="O92" s="27">
        <v>1.1677633756570324E-2</v>
      </c>
      <c r="P92" s="27">
        <v>0.31197288458737704</v>
      </c>
      <c r="Q92" s="27">
        <v>7.0833719498470782E-2</v>
      </c>
      <c r="R92" s="27">
        <v>9.598961988110527E-3</v>
      </c>
      <c r="S92" s="27">
        <v>1.6947132889353759E-3</v>
      </c>
      <c r="T92" s="27">
        <v>0.27051860874630934</v>
      </c>
      <c r="U92" s="27">
        <v>0.13067828251400124</v>
      </c>
      <c r="V92" s="27">
        <v>7.765229249692171E-2</v>
      </c>
      <c r="W92" s="27">
        <v>0.13834421215691986</v>
      </c>
      <c r="X92" s="27">
        <v>0.48781262826199207</v>
      </c>
      <c r="Y92" s="27">
        <v>0.31131088720888667</v>
      </c>
      <c r="Z92" s="27">
        <v>0.20087648452912127</v>
      </c>
      <c r="AA92" s="27">
        <v>1.7741529743542216E-2</v>
      </c>
      <c r="AB92" s="27">
        <v>0.15347747222920996</v>
      </c>
      <c r="AC92" s="2">
        <v>17222.7</v>
      </c>
      <c r="AD92" t="s">
        <v>521</v>
      </c>
      <c r="AE92" s="27">
        <v>0.63759615512000001</v>
      </c>
      <c r="AF92" t="s">
        <v>522</v>
      </c>
      <c r="AG92" s="27">
        <v>0.29049768963</v>
      </c>
      <c r="AH92" t="s">
        <v>523</v>
      </c>
      <c r="AI92" s="27">
        <v>1.6205695824999998E-2</v>
      </c>
      <c r="AJ92" t="s">
        <v>509</v>
      </c>
      <c r="AK92" s="27">
        <v>0.17923448106999998</v>
      </c>
      <c r="AL92" t="s">
        <v>511</v>
      </c>
      <c r="AM92" s="27">
        <v>0.14985278482</v>
      </c>
      <c r="AN92" t="s">
        <v>508</v>
      </c>
      <c r="AO92" s="27">
        <v>0.13202339086000001</v>
      </c>
      <c r="AP92" t="s">
        <v>513</v>
      </c>
      <c r="AQ92" s="27">
        <v>9.5669420136000008E-2</v>
      </c>
      <c r="AR92" t="s">
        <v>514</v>
      </c>
      <c r="AS92" s="27">
        <v>7.2585262124999994E-2</v>
      </c>
      <c r="AT92" t="s">
        <v>560</v>
      </c>
      <c r="AU92" s="27">
        <v>0.13869817889</v>
      </c>
      <c r="AV92" t="s">
        <v>561</v>
      </c>
      <c r="AW92" s="27">
        <v>0.12104190072</v>
      </c>
      <c r="AX92" t="s">
        <v>563</v>
      </c>
      <c r="AY92" s="27">
        <v>0.11159655473999999</v>
      </c>
      <c r="AZ92" t="s">
        <v>562</v>
      </c>
      <c r="BA92" s="27">
        <v>8.7241154523999997E-2</v>
      </c>
      <c r="BB92" t="s">
        <v>565</v>
      </c>
      <c r="BC92" s="27">
        <v>8.7088586526999995E-2</v>
      </c>
    </row>
    <row r="93" spans="1:55" x14ac:dyDescent="0.25">
      <c r="A93" t="str">
        <f t="shared" si="1"/>
        <v>NY</v>
      </c>
      <c r="B93" s="3" t="s">
        <v>357</v>
      </c>
      <c r="C93" s="16">
        <v>444895</v>
      </c>
      <c r="D93" s="16">
        <v>54519</v>
      </c>
      <c r="E93" s="16">
        <v>132553</v>
      </c>
      <c r="F93" s="16">
        <v>63615</v>
      </c>
      <c r="G93" s="27">
        <v>0.36062657055338504</v>
      </c>
      <c r="H93" s="27">
        <v>0.23925603917900182</v>
      </c>
      <c r="I93" s="27">
        <v>0.40011739026761312</v>
      </c>
      <c r="J93" s="27">
        <v>0</v>
      </c>
      <c r="K93" s="27">
        <v>0.25558062326895209</v>
      </c>
      <c r="L93" s="27">
        <v>0.23125882719785762</v>
      </c>
      <c r="M93" s="27">
        <v>4.1398411562941363E-2</v>
      </c>
      <c r="N93" s="27">
        <v>0.45615290082356608</v>
      </c>
      <c r="O93" s="27">
        <v>1.5609237146682808E-2</v>
      </c>
      <c r="P93" s="27">
        <v>0.28118637539206515</v>
      </c>
      <c r="Q93" s="27">
        <v>7.9440195161319907E-2</v>
      </c>
      <c r="R93" s="27">
        <v>0</v>
      </c>
      <c r="S93" s="27">
        <v>0</v>
      </c>
      <c r="T93" s="27">
        <v>0.24499715695445626</v>
      </c>
      <c r="U93" s="27">
        <v>0.20315853188796568</v>
      </c>
      <c r="V93" s="27">
        <v>4.7102844879766688E-2</v>
      </c>
      <c r="W93" s="27">
        <v>0.14411489572442635</v>
      </c>
      <c r="X93" s="27">
        <v>0.50169665621159598</v>
      </c>
      <c r="Y93" s="27">
        <v>0.25348960912709328</v>
      </c>
      <c r="Z93" s="27">
        <v>0.24481373466131073</v>
      </c>
      <c r="AA93" s="27">
        <v>2.265265320347035E-2</v>
      </c>
      <c r="AB93" s="27">
        <v>0.225444340505145</v>
      </c>
      <c r="AC93" s="2">
        <v>16947.400000000001</v>
      </c>
      <c r="AD93" t="s">
        <v>521</v>
      </c>
      <c r="AE93" s="27">
        <v>0.48509693867999998</v>
      </c>
      <c r="AF93" t="s">
        <v>522</v>
      </c>
      <c r="AG93" s="27">
        <v>0.42317357251999999</v>
      </c>
      <c r="AH93" t="s">
        <v>534</v>
      </c>
      <c r="AI93" s="27">
        <v>1.5554210459E-2</v>
      </c>
      <c r="AJ93" t="s">
        <v>508</v>
      </c>
      <c r="AK93" s="27">
        <v>0.24238062987</v>
      </c>
      <c r="AL93" t="s">
        <v>509</v>
      </c>
      <c r="AM93" s="27">
        <v>0.18173608759000001</v>
      </c>
      <c r="AN93" t="s">
        <v>514</v>
      </c>
      <c r="AO93" s="27">
        <v>9.0952703464999993E-2</v>
      </c>
      <c r="AP93" t="s">
        <v>511</v>
      </c>
      <c r="AQ93" s="27">
        <v>8.7904955413000002E-2</v>
      </c>
      <c r="AR93" t="s">
        <v>512</v>
      </c>
      <c r="AS93" s="27">
        <v>7.3089513489000002E-2</v>
      </c>
      <c r="AT93" t="s">
        <v>565</v>
      </c>
      <c r="AU93" s="27">
        <v>0.13061609586</v>
      </c>
      <c r="AV93" t="s">
        <v>563</v>
      </c>
      <c r="AW93" s="27">
        <v>0.11570902914999999</v>
      </c>
      <c r="AX93" t="s">
        <v>567</v>
      </c>
      <c r="AY93" s="27">
        <v>0.1006132654</v>
      </c>
      <c r="AZ93" t="s">
        <v>562</v>
      </c>
      <c r="BA93" s="27">
        <v>0.10055665629</v>
      </c>
      <c r="BB93" t="s">
        <v>560</v>
      </c>
      <c r="BC93" s="27">
        <v>9.8216812907000003E-2</v>
      </c>
    </row>
    <row r="94" spans="1:55" x14ac:dyDescent="0.25">
      <c r="A94" t="str">
        <f t="shared" si="1"/>
        <v>NC</v>
      </c>
      <c r="B94" s="3" t="s">
        <v>402</v>
      </c>
      <c r="C94" s="16">
        <v>139503</v>
      </c>
      <c r="D94" s="16">
        <v>32961</v>
      </c>
      <c r="E94" s="16">
        <v>90869</v>
      </c>
      <c r="F94" s="16">
        <v>47521</v>
      </c>
      <c r="G94" s="27">
        <v>0.37693031158035256</v>
      </c>
      <c r="H94" s="27">
        <v>0.3121871302448348</v>
      </c>
      <c r="I94" s="27">
        <v>0.31088255817481264</v>
      </c>
      <c r="J94" s="27">
        <v>0</v>
      </c>
      <c r="K94" s="27">
        <v>0.33600315524407631</v>
      </c>
      <c r="L94" s="27">
        <v>0.45881496313825432</v>
      </c>
      <c r="M94" s="27">
        <v>1.0891659840417463E-2</v>
      </c>
      <c r="N94" s="27">
        <v>0.15621492066381482</v>
      </c>
      <c r="O94" s="27">
        <v>3.8075301113437092E-2</v>
      </c>
      <c r="P94" s="27">
        <v>0.31886168502169232</v>
      </c>
      <c r="Q94" s="27">
        <v>5.8068626558660234E-2</v>
      </c>
      <c r="R94" s="27">
        <v>0</v>
      </c>
      <c r="S94" s="27">
        <v>0</v>
      </c>
      <c r="T94" s="27">
        <v>0.31324899123206212</v>
      </c>
      <c r="U94" s="27">
        <v>0.14762901610994811</v>
      </c>
      <c r="V94" s="27">
        <v>7.888110190831589E-2</v>
      </c>
      <c r="W94" s="27">
        <v>8.3310579169321317E-2</v>
      </c>
      <c r="X94" s="27">
        <v>0.34889718151755106</v>
      </c>
      <c r="Y94" s="27">
        <v>0.45620581899821</v>
      </c>
      <c r="Z94" s="27">
        <v>0.19489699948423894</v>
      </c>
      <c r="AA94" s="27">
        <v>0.18752465034434634</v>
      </c>
      <c r="AB94" s="27">
        <v>0.35411546979763964</v>
      </c>
      <c r="AC94" s="2">
        <v>18235.8</v>
      </c>
      <c r="AD94" t="s">
        <v>521</v>
      </c>
      <c r="AE94" s="27">
        <v>0.8584084220699999</v>
      </c>
      <c r="AF94" t="s">
        <v>522</v>
      </c>
      <c r="AG94" s="27">
        <v>0.10685355420000001</v>
      </c>
      <c r="AH94" t="s">
        <v>533</v>
      </c>
      <c r="AI94" s="27">
        <v>1.0133187707E-2</v>
      </c>
      <c r="AJ94" t="s">
        <v>509</v>
      </c>
      <c r="AK94" s="27">
        <v>0.23979848866</v>
      </c>
      <c r="AL94" t="s">
        <v>508</v>
      </c>
      <c r="AM94" s="27">
        <v>0.11758186397999999</v>
      </c>
      <c r="AN94" t="s">
        <v>517</v>
      </c>
      <c r="AO94" s="27">
        <v>9.3098236776000001E-2</v>
      </c>
      <c r="AP94" t="s">
        <v>511</v>
      </c>
      <c r="AQ94" s="27">
        <v>8.5188916877000004E-2</v>
      </c>
      <c r="AR94" t="s">
        <v>510</v>
      </c>
      <c r="AS94" s="27">
        <v>7.1183879093000002E-2</v>
      </c>
      <c r="AT94" t="s">
        <v>561</v>
      </c>
      <c r="AU94" s="27">
        <v>0.14519698981999998</v>
      </c>
      <c r="AV94" t="s">
        <v>563</v>
      </c>
      <c r="AW94" s="27">
        <v>0.10061341934</v>
      </c>
      <c r="AX94" t="s">
        <v>569</v>
      </c>
      <c r="AY94" s="27">
        <v>9.7135268450000006E-2</v>
      </c>
      <c r="AZ94" t="s">
        <v>564</v>
      </c>
      <c r="BA94" s="27">
        <v>8.670081578399999E-2</v>
      </c>
      <c r="BB94" t="s">
        <v>573</v>
      </c>
      <c r="BC94" s="27">
        <v>8.2337317396999996E-2</v>
      </c>
    </row>
    <row r="95" spans="1:55" x14ac:dyDescent="0.25">
      <c r="A95" t="str">
        <f t="shared" si="1"/>
        <v>NC</v>
      </c>
      <c r="B95" s="3" t="s">
        <v>403</v>
      </c>
      <c r="C95" s="16">
        <v>236616</v>
      </c>
      <c r="D95" s="16">
        <v>48905</v>
      </c>
      <c r="E95" s="16">
        <v>128340</v>
      </c>
      <c r="F95" s="16">
        <v>64831</v>
      </c>
      <c r="G95" s="27">
        <v>0.35573049790409977</v>
      </c>
      <c r="H95" s="27">
        <v>0.34180554135568958</v>
      </c>
      <c r="I95" s="27">
        <v>0.30246396074021059</v>
      </c>
      <c r="J95" s="27">
        <v>4.8461302525304164E-3</v>
      </c>
      <c r="K95" s="27">
        <v>0.27479807790614458</v>
      </c>
      <c r="L95" s="27">
        <v>0.45490236172170534</v>
      </c>
      <c r="M95" s="27">
        <v>9.6840813822717517E-2</v>
      </c>
      <c r="N95" s="27">
        <v>0.12556998261936408</v>
      </c>
      <c r="O95" s="27">
        <v>4.7888763930068502E-2</v>
      </c>
      <c r="P95" s="27">
        <v>0.30591964011859729</v>
      </c>
      <c r="Q95" s="27">
        <v>4.9810857785502503E-2</v>
      </c>
      <c r="R95" s="27">
        <v>4.8461302525304164E-3</v>
      </c>
      <c r="S95" s="27">
        <v>0</v>
      </c>
      <c r="T95" s="27">
        <v>0.31737041202331051</v>
      </c>
      <c r="U95" s="27">
        <v>0.12708312033534402</v>
      </c>
      <c r="V95" s="27">
        <v>6.7477763009917188E-2</v>
      </c>
      <c r="W95" s="27">
        <v>0.13233820672732849</v>
      </c>
      <c r="X95" s="27">
        <v>0.4160310806665985</v>
      </c>
      <c r="Y95" s="27">
        <v>0.40435538288518558</v>
      </c>
      <c r="Z95" s="27">
        <v>0.17961353644821593</v>
      </c>
      <c r="AA95" s="27">
        <v>5.259175953379E-2</v>
      </c>
      <c r="AB95" s="27">
        <v>0.33184745935998367</v>
      </c>
      <c r="AC95" s="2">
        <v>20059.3</v>
      </c>
      <c r="AD95" t="s">
        <v>521</v>
      </c>
      <c r="AE95" s="27">
        <v>0.72604028217999994</v>
      </c>
      <c r="AF95" t="s">
        <v>522</v>
      </c>
      <c r="AG95" s="27">
        <v>0.11471219712</v>
      </c>
      <c r="AH95" t="s">
        <v>536</v>
      </c>
      <c r="AI95" s="27">
        <v>2.8483795113000001E-2</v>
      </c>
      <c r="AJ95" t="s">
        <v>508</v>
      </c>
      <c r="AK95" s="27">
        <v>0.19404605262999999</v>
      </c>
      <c r="AL95" t="s">
        <v>509</v>
      </c>
      <c r="AM95" s="27">
        <v>0.16940789473999998</v>
      </c>
      <c r="AN95" t="s">
        <v>517</v>
      </c>
      <c r="AO95" s="27">
        <v>0.12434210525999999</v>
      </c>
      <c r="AP95" t="s">
        <v>511</v>
      </c>
      <c r="AQ95" s="27">
        <v>8.539473684200001E-2</v>
      </c>
      <c r="AR95" t="s">
        <v>516</v>
      </c>
      <c r="AS95" s="27">
        <v>7.2368421052999996E-2</v>
      </c>
      <c r="AT95" t="s">
        <v>563</v>
      </c>
      <c r="AU95" s="27">
        <v>0.12441065285000001</v>
      </c>
      <c r="AV95" t="s">
        <v>561</v>
      </c>
      <c r="AW95" s="27">
        <v>0.11778447945999999</v>
      </c>
      <c r="AX95" t="s">
        <v>565</v>
      </c>
      <c r="AY95" s="27">
        <v>0.10330034404999999</v>
      </c>
      <c r="AZ95" t="s">
        <v>569</v>
      </c>
      <c r="BA95" s="27">
        <v>9.881918192200001E-2</v>
      </c>
      <c r="BB95" t="s">
        <v>560</v>
      </c>
      <c r="BC95" s="27">
        <v>9.3637174531999989E-2</v>
      </c>
    </row>
    <row r="96" spans="1:55" x14ac:dyDescent="0.25">
      <c r="A96" t="str">
        <f t="shared" si="1"/>
        <v>NC</v>
      </c>
      <c r="B96" s="3" t="s">
        <v>308</v>
      </c>
      <c r="C96" s="16">
        <v>536798</v>
      </c>
      <c r="D96" s="16">
        <v>82828</v>
      </c>
      <c r="E96" s="16">
        <v>221373</v>
      </c>
      <c r="F96" s="16">
        <v>115939</v>
      </c>
      <c r="G96" s="27">
        <v>0.33151832713575119</v>
      </c>
      <c r="H96" s="27">
        <v>0.31459168397160381</v>
      </c>
      <c r="I96" s="27">
        <v>0.353889988892645</v>
      </c>
      <c r="J96" s="27">
        <v>0</v>
      </c>
      <c r="K96" s="27">
        <v>0.26987250688173081</v>
      </c>
      <c r="L96" s="27">
        <v>0.44093784710484379</v>
      </c>
      <c r="M96" s="27">
        <v>5.5307383976433089E-2</v>
      </c>
      <c r="N96" s="27">
        <v>0.20742985463852803</v>
      </c>
      <c r="O96" s="27">
        <v>2.6452407398464287E-2</v>
      </c>
      <c r="P96" s="27">
        <v>0.26529675954991067</v>
      </c>
      <c r="Q96" s="27">
        <v>6.6221567585840538E-2</v>
      </c>
      <c r="R96" s="27">
        <v>0</v>
      </c>
      <c r="S96" s="27">
        <v>0</v>
      </c>
      <c r="T96" s="27">
        <v>0.32361037330371373</v>
      </c>
      <c r="U96" s="27">
        <v>0.13806925194378714</v>
      </c>
      <c r="V96" s="27">
        <v>7.8910513352972431E-2</v>
      </c>
      <c r="W96" s="27">
        <v>0.12789153426377553</v>
      </c>
      <c r="X96" s="27">
        <v>0.45971169169845943</v>
      </c>
      <c r="Y96" s="27">
        <v>0.348734727386874</v>
      </c>
      <c r="Z96" s="27">
        <v>0.19155358091466654</v>
      </c>
      <c r="AA96" s="27">
        <v>5.1625054329453808E-2</v>
      </c>
      <c r="AB96" s="27">
        <v>0.20996522914956295</v>
      </c>
      <c r="AC96" s="2">
        <v>18647.900000000001</v>
      </c>
      <c r="AD96" t="s">
        <v>521</v>
      </c>
      <c r="AE96" s="27">
        <v>0.70192446999000002</v>
      </c>
      <c r="AF96" t="s">
        <v>522</v>
      </c>
      <c r="AG96" s="27">
        <v>0.19661225672000002</v>
      </c>
      <c r="AH96" t="s">
        <v>546</v>
      </c>
      <c r="AI96" s="27">
        <v>1.8170183996000001E-2</v>
      </c>
      <c r="AJ96" t="s">
        <v>509</v>
      </c>
      <c r="AK96" s="27">
        <v>0.18957518595</v>
      </c>
      <c r="AL96" t="s">
        <v>511</v>
      </c>
      <c r="AM96" s="27">
        <v>0.14895330112999999</v>
      </c>
      <c r="AN96" t="s">
        <v>508</v>
      </c>
      <c r="AO96" s="27">
        <v>0.12989801396</v>
      </c>
      <c r="AP96" t="s">
        <v>517</v>
      </c>
      <c r="AQ96" s="27">
        <v>9.8190322827999998E-2</v>
      </c>
      <c r="AR96" t="s">
        <v>514</v>
      </c>
      <c r="AS96" s="27">
        <v>8.9755386857000005E-2</v>
      </c>
      <c r="AT96" t="s">
        <v>560</v>
      </c>
      <c r="AU96" s="27">
        <v>0.13639458729999998</v>
      </c>
      <c r="AV96" t="s">
        <v>563</v>
      </c>
      <c r="AW96" s="27">
        <v>0.12448466691</v>
      </c>
      <c r="AX96" t="s">
        <v>565</v>
      </c>
      <c r="AY96" s="27">
        <v>0.10186572246</v>
      </c>
      <c r="AZ96" t="s">
        <v>566</v>
      </c>
      <c r="BA96" s="27">
        <v>9.3620392953000009E-2</v>
      </c>
      <c r="BB96" t="s">
        <v>561</v>
      </c>
      <c r="BC96" s="27">
        <v>8.5795996186999998E-2</v>
      </c>
    </row>
    <row r="97" spans="1:55" x14ac:dyDescent="0.25">
      <c r="A97" t="str">
        <f t="shared" si="1"/>
        <v>NC</v>
      </c>
      <c r="B97" s="3" t="s">
        <v>354</v>
      </c>
      <c r="C97" s="16">
        <v>522201</v>
      </c>
      <c r="D97" s="16">
        <v>67280</v>
      </c>
      <c r="E97" s="16">
        <v>181975</v>
      </c>
      <c r="F97" s="16">
        <v>94266</v>
      </c>
      <c r="G97" s="27">
        <v>0.3117717003567182</v>
      </c>
      <c r="H97" s="27">
        <v>0.32052615933412604</v>
      </c>
      <c r="I97" s="27">
        <v>0.36770214030915577</v>
      </c>
      <c r="J97" s="27">
        <v>0</v>
      </c>
      <c r="K97" s="27">
        <v>0.38431926278240192</v>
      </c>
      <c r="L97" s="27">
        <v>0.31336206896551722</v>
      </c>
      <c r="M97" s="27">
        <v>7.4970273483947678E-2</v>
      </c>
      <c r="N97" s="27">
        <v>0.19840963139120096</v>
      </c>
      <c r="O97" s="27">
        <v>2.8938763376932224E-2</v>
      </c>
      <c r="P97" s="27">
        <v>0.27942925089179549</v>
      </c>
      <c r="Q97" s="27">
        <v>3.2342449464922714E-2</v>
      </c>
      <c r="R97" s="27">
        <v>0</v>
      </c>
      <c r="S97" s="27">
        <v>0</v>
      </c>
      <c r="T97" s="27">
        <v>0.30607907253269917</v>
      </c>
      <c r="U97" s="27">
        <v>0.13067776456599287</v>
      </c>
      <c r="V97" s="27">
        <v>7.1521997621878719E-2</v>
      </c>
      <c r="W97" s="27">
        <v>0.17994946492271105</v>
      </c>
      <c r="X97" s="27">
        <v>0.40054994054696791</v>
      </c>
      <c r="Y97" s="27">
        <v>0.3139714625445898</v>
      </c>
      <c r="Z97" s="27">
        <v>0.28547859690844235</v>
      </c>
      <c r="AA97" s="27">
        <v>5.4444114149821643E-2</v>
      </c>
      <c r="AB97" s="27">
        <v>0.18305588585017835</v>
      </c>
      <c r="AC97" s="2">
        <v>19611.2</v>
      </c>
      <c r="AD97" t="s">
        <v>521</v>
      </c>
      <c r="AE97" s="27">
        <v>0.73671224731999996</v>
      </c>
      <c r="AF97" t="s">
        <v>522</v>
      </c>
      <c r="AG97" s="27">
        <v>0.17785374554</v>
      </c>
      <c r="AH97" t="s">
        <v>523</v>
      </c>
      <c r="AI97" s="27">
        <v>2.7571343639E-2</v>
      </c>
      <c r="AJ97" t="s">
        <v>509</v>
      </c>
      <c r="AK97" s="27">
        <v>0.22729035760999999</v>
      </c>
      <c r="AL97" t="s">
        <v>511</v>
      </c>
      <c r="AM97" s="27">
        <v>0.12525534611</v>
      </c>
      <c r="AN97" t="s">
        <v>508</v>
      </c>
      <c r="AO97" s="27">
        <v>0.11817029968999999</v>
      </c>
      <c r="AP97" t="s">
        <v>512</v>
      </c>
      <c r="AQ97" s="27">
        <v>0.10053525715999999</v>
      </c>
      <c r="AR97" t="s">
        <v>516</v>
      </c>
      <c r="AS97" s="27">
        <v>8.8692369352999997E-2</v>
      </c>
      <c r="AT97" t="s">
        <v>561</v>
      </c>
      <c r="AU97" s="27">
        <v>0.12523722117</v>
      </c>
      <c r="AV97" t="s">
        <v>560</v>
      </c>
      <c r="AW97" s="27">
        <v>0.11847058458</v>
      </c>
      <c r="AX97" t="s">
        <v>565</v>
      </c>
      <c r="AY97" s="27">
        <v>0.11568615251</v>
      </c>
      <c r="AZ97" t="s">
        <v>564</v>
      </c>
      <c r="BA97" s="27">
        <v>0.10296176461000001</v>
      </c>
      <c r="BB97" t="s">
        <v>563</v>
      </c>
      <c r="BC97" s="27">
        <v>9.7330678529999992E-2</v>
      </c>
    </row>
    <row r="98" spans="1:55" x14ac:dyDescent="0.25">
      <c r="A98" t="str">
        <f t="shared" si="1"/>
        <v>OH</v>
      </c>
      <c r="B98" s="3" t="s">
        <v>266</v>
      </c>
      <c r="C98" s="16">
        <v>583859</v>
      </c>
      <c r="D98" s="16">
        <v>100948</v>
      </c>
      <c r="E98" s="16">
        <v>244392</v>
      </c>
      <c r="F98" s="16">
        <v>123895</v>
      </c>
      <c r="G98" s="27">
        <v>0.22162895748306058</v>
      </c>
      <c r="H98" s="27">
        <v>0.38468320323334787</v>
      </c>
      <c r="I98" s="27">
        <v>0.39368783928359158</v>
      </c>
      <c r="J98" s="27">
        <v>0</v>
      </c>
      <c r="K98" s="27">
        <v>0.38555493917660577</v>
      </c>
      <c r="L98" s="27">
        <v>0.45719578396798349</v>
      </c>
      <c r="M98" s="27">
        <v>2.6449261005666285E-2</v>
      </c>
      <c r="N98" s="27">
        <v>0.1033403336371201</v>
      </c>
      <c r="O98" s="27">
        <v>2.745968221262432E-2</v>
      </c>
      <c r="P98" s="27">
        <v>0.17529817331695527</v>
      </c>
      <c r="Q98" s="27">
        <v>4.6330784166105324E-2</v>
      </c>
      <c r="R98" s="27">
        <v>0</v>
      </c>
      <c r="S98" s="27">
        <v>0</v>
      </c>
      <c r="T98" s="27">
        <v>0.36853627610254786</v>
      </c>
      <c r="U98" s="27">
        <v>0.16940404960970004</v>
      </c>
      <c r="V98" s="27">
        <v>8.0823790466378734E-2</v>
      </c>
      <c r="W98" s="27">
        <v>0.1596069263383128</v>
      </c>
      <c r="X98" s="27">
        <v>0.47150017830962476</v>
      </c>
      <c r="Y98" s="27">
        <v>0.38284067044418907</v>
      </c>
      <c r="Z98" s="27">
        <v>0.14565915124618614</v>
      </c>
      <c r="AA98" s="27">
        <v>2.8281887704560763E-2</v>
      </c>
      <c r="AB98" s="27">
        <v>0.36654515195942466</v>
      </c>
      <c r="AC98" s="2">
        <v>15196.5</v>
      </c>
      <c r="AD98" t="s">
        <v>521</v>
      </c>
      <c r="AE98" s="27">
        <v>0.84009589094999992</v>
      </c>
      <c r="AF98" t="s">
        <v>522</v>
      </c>
      <c r="AG98" s="27">
        <v>7.5514126084999994E-2</v>
      </c>
      <c r="AH98" t="s">
        <v>525</v>
      </c>
      <c r="AI98" s="27">
        <v>1.9990490153000001E-2</v>
      </c>
      <c r="AJ98" t="s">
        <v>508</v>
      </c>
      <c r="AK98" s="27">
        <v>0.20410493976000002</v>
      </c>
      <c r="AL98" t="s">
        <v>509</v>
      </c>
      <c r="AM98" s="27">
        <v>0.16500184979999999</v>
      </c>
      <c r="AN98" t="s">
        <v>510</v>
      </c>
      <c r="AO98" s="27">
        <v>0.13115861603000001</v>
      </c>
      <c r="AP98" t="s">
        <v>514</v>
      </c>
      <c r="AQ98" s="27">
        <v>8.5396258585000009E-2</v>
      </c>
      <c r="AR98" t="s">
        <v>511</v>
      </c>
      <c r="AS98" s="27">
        <v>6.8925026942999998E-2</v>
      </c>
      <c r="AT98" t="s">
        <v>560</v>
      </c>
      <c r="AU98" s="27">
        <v>0.13277836219</v>
      </c>
      <c r="AV98" t="s">
        <v>565</v>
      </c>
      <c r="AW98" s="27">
        <v>0.12121702541</v>
      </c>
      <c r="AX98" t="s">
        <v>563</v>
      </c>
      <c r="AY98" s="27">
        <v>0.10640880401000001</v>
      </c>
      <c r="AZ98" t="s">
        <v>567</v>
      </c>
      <c r="BA98" s="27">
        <v>9.844837352300001E-2</v>
      </c>
      <c r="BB98" t="s">
        <v>561</v>
      </c>
      <c r="BC98" s="27">
        <v>9.7790904676999996E-2</v>
      </c>
    </row>
    <row r="99" spans="1:55" x14ac:dyDescent="0.25">
      <c r="A99" t="str">
        <f t="shared" si="1"/>
        <v>OH</v>
      </c>
      <c r="B99" s="3" t="s">
        <v>282</v>
      </c>
      <c r="C99" s="16">
        <v>642088</v>
      </c>
      <c r="D99" s="16">
        <v>104593</v>
      </c>
      <c r="E99" s="16">
        <v>282103</v>
      </c>
      <c r="F99" s="16">
        <v>151064</v>
      </c>
      <c r="G99" s="27">
        <v>0.27824041761876989</v>
      </c>
      <c r="H99" s="27">
        <v>0.34509957645349115</v>
      </c>
      <c r="I99" s="27">
        <v>0.37666000592773896</v>
      </c>
      <c r="J99" s="27">
        <v>2.218121671622384E-3</v>
      </c>
      <c r="K99" s="27">
        <v>0.42894839998852696</v>
      </c>
      <c r="L99" s="27">
        <v>0.39466312277112237</v>
      </c>
      <c r="M99" s="27">
        <v>4.7794785501897835E-2</v>
      </c>
      <c r="N99" s="27">
        <v>6.8723528343196963E-2</v>
      </c>
      <c r="O99" s="27">
        <v>5.9870163395255895E-2</v>
      </c>
      <c r="P99" s="27">
        <v>0.24558048817798514</v>
      </c>
      <c r="Q99" s="27">
        <v>3.2659929440784753E-2</v>
      </c>
      <c r="R99" s="27">
        <v>2.218121671622384E-3</v>
      </c>
      <c r="S99" s="27">
        <v>0</v>
      </c>
      <c r="T99" s="27">
        <v>0.32949623779794057</v>
      </c>
      <c r="U99" s="27">
        <v>0.16550820800627192</v>
      </c>
      <c r="V99" s="27">
        <v>7.3666497757976152E-2</v>
      </c>
      <c r="W99" s="27">
        <v>0.15308863881904142</v>
      </c>
      <c r="X99" s="27">
        <v>0.42854684347900912</v>
      </c>
      <c r="Y99" s="27">
        <v>0.37016817569053379</v>
      </c>
      <c r="Z99" s="27">
        <v>0.20128498083045709</v>
      </c>
      <c r="AA99" s="27">
        <v>3.9190003155086861E-2</v>
      </c>
      <c r="AB99" s="27">
        <v>0.27819261327239875</v>
      </c>
      <c r="AC99" s="2">
        <v>18235.7</v>
      </c>
      <c r="AD99" t="s">
        <v>521</v>
      </c>
      <c r="AE99" s="27">
        <v>0.79993881044000004</v>
      </c>
      <c r="AF99" t="s">
        <v>522</v>
      </c>
      <c r="AG99" s="27">
        <v>4.6637920319999998E-2</v>
      </c>
      <c r="AH99" t="s">
        <v>541</v>
      </c>
      <c r="AI99" s="27">
        <v>3.0394003422999999E-2</v>
      </c>
      <c r="AJ99" t="s">
        <v>509</v>
      </c>
      <c r="AK99" s="27">
        <v>0.18951826362999999</v>
      </c>
      <c r="AL99" t="s">
        <v>508</v>
      </c>
      <c r="AM99" s="27">
        <v>0.18831937222</v>
      </c>
      <c r="AN99" t="s">
        <v>510</v>
      </c>
      <c r="AO99" s="27">
        <v>0.14008345529999999</v>
      </c>
      <c r="AP99" t="s">
        <v>514</v>
      </c>
      <c r="AQ99" s="27">
        <v>0.11028244013000001</v>
      </c>
      <c r="AR99" t="s">
        <v>511</v>
      </c>
      <c r="AS99" s="27">
        <v>6.4226325786999994E-2</v>
      </c>
      <c r="AT99" t="s">
        <v>560</v>
      </c>
      <c r="AU99" s="27">
        <v>0.13273591444999999</v>
      </c>
      <c r="AV99" t="s">
        <v>563</v>
      </c>
      <c r="AW99" s="27">
        <v>0.12848796911000002</v>
      </c>
      <c r="AX99" t="s">
        <v>561</v>
      </c>
      <c r="AY99" s="27">
        <v>9.7970096048999991E-2</v>
      </c>
      <c r="AZ99" t="s">
        <v>562</v>
      </c>
      <c r="BA99" s="27">
        <v>8.9593029012999995E-2</v>
      </c>
      <c r="BB99" t="s">
        <v>567</v>
      </c>
      <c r="BC99" s="27">
        <v>8.7563125062000008E-2</v>
      </c>
    </row>
    <row r="100" spans="1:55" x14ac:dyDescent="0.25">
      <c r="A100" t="str">
        <f t="shared" si="1"/>
        <v>OH</v>
      </c>
      <c r="B100" s="3" t="s">
        <v>286</v>
      </c>
      <c r="C100" s="16">
        <v>394849</v>
      </c>
      <c r="D100" s="16">
        <v>68550</v>
      </c>
      <c r="E100" s="16">
        <v>177727</v>
      </c>
      <c r="F100" s="16">
        <v>97051</v>
      </c>
      <c r="G100" s="27">
        <v>0.19787016776075858</v>
      </c>
      <c r="H100" s="27">
        <v>0.4449015317286652</v>
      </c>
      <c r="I100" s="27">
        <v>0.35722830051057625</v>
      </c>
      <c r="J100" s="27">
        <v>0</v>
      </c>
      <c r="K100" s="27">
        <v>0.47272064186725016</v>
      </c>
      <c r="L100" s="27">
        <v>0.43827862873814732</v>
      </c>
      <c r="M100" s="27">
        <v>1.5550692924872355E-2</v>
      </c>
      <c r="N100" s="27">
        <v>3.9372720641867247E-2</v>
      </c>
      <c r="O100" s="27">
        <v>3.4077315827862872E-2</v>
      </c>
      <c r="P100" s="27">
        <v>0.17336250911743253</v>
      </c>
      <c r="Q100" s="27">
        <v>2.450765864332604E-2</v>
      </c>
      <c r="R100" s="27">
        <v>0</v>
      </c>
      <c r="S100" s="27">
        <v>0</v>
      </c>
      <c r="T100" s="27">
        <v>0.39950401167031363</v>
      </c>
      <c r="U100" s="27">
        <v>0.11397520058351568</v>
      </c>
      <c r="V100" s="27">
        <v>0.10192560175054705</v>
      </c>
      <c r="W100" s="27">
        <v>0.18672501823486506</v>
      </c>
      <c r="X100" s="27">
        <v>0.48005835156819837</v>
      </c>
      <c r="Y100" s="27">
        <v>0.35667396061269147</v>
      </c>
      <c r="Z100" s="27">
        <v>0.16326768781911014</v>
      </c>
      <c r="AA100" s="27">
        <v>4.1925601750547048E-2</v>
      </c>
      <c r="AB100" s="27">
        <v>0.29244347191830783</v>
      </c>
      <c r="AC100" s="2">
        <v>15905.6</v>
      </c>
      <c r="AD100" t="s">
        <v>521</v>
      </c>
      <c r="AE100" s="27">
        <v>0.91187454413000002</v>
      </c>
      <c r="AF100" t="s">
        <v>522</v>
      </c>
      <c r="AG100" s="27">
        <v>3.8161925602000005E-2</v>
      </c>
      <c r="AH100" t="s">
        <v>534</v>
      </c>
      <c r="AI100" s="27">
        <v>1.4398249453E-2</v>
      </c>
      <c r="AJ100" t="s">
        <v>508</v>
      </c>
      <c r="AK100" s="27">
        <v>0.24667548395</v>
      </c>
      <c r="AL100" t="s">
        <v>509</v>
      </c>
      <c r="AM100" s="27">
        <v>0.14786581699999998</v>
      </c>
      <c r="AN100" t="s">
        <v>514</v>
      </c>
      <c r="AO100" s="27">
        <v>0.10681736203</v>
      </c>
      <c r="AP100" t="s">
        <v>517</v>
      </c>
      <c r="AQ100" s="27">
        <v>8.7892268846999994E-2</v>
      </c>
      <c r="AR100" t="s">
        <v>510</v>
      </c>
      <c r="AS100" s="27">
        <v>8.3082842370999999E-2</v>
      </c>
      <c r="AT100" t="s">
        <v>563</v>
      </c>
      <c r="AU100" s="27">
        <v>0.11953670025999999</v>
      </c>
      <c r="AV100" t="s">
        <v>560</v>
      </c>
      <c r="AW100" s="27">
        <v>0.11692803053</v>
      </c>
      <c r="AX100" t="s">
        <v>567</v>
      </c>
      <c r="AY100" s="27">
        <v>0.10506230993999999</v>
      </c>
      <c r="AZ100" t="s">
        <v>569</v>
      </c>
      <c r="BA100" s="27">
        <v>0.10443622921</v>
      </c>
      <c r="BB100" t="s">
        <v>565</v>
      </c>
      <c r="BC100" s="27">
        <v>9.5924512550999999E-2</v>
      </c>
    </row>
    <row r="101" spans="1:55" x14ac:dyDescent="0.25">
      <c r="A101" t="str">
        <f t="shared" si="1"/>
        <v>OH</v>
      </c>
      <c r="B101" s="3" t="s">
        <v>404</v>
      </c>
      <c r="C101" s="16">
        <v>247595</v>
      </c>
      <c r="D101" s="16">
        <v>47196</v>
      </c>
      <c r="E101" s="16">
        <v>120358</v>
      </c>
      <c r="F101" s="16">
        <v>64597</v>
      </c>
      <c r="G101" s="27">
        <v>0.21643783371472158</v>
      </c>
      <c r="H101" s="27">
        <v>0.445101279769472</v>
      </c>
      <c r="I101" s="27">
        <v>0.33846088651580641</v>
      </c>
      <c r="J101" s="27">
        <v>0</v>
      </c>
      <c r="K101" s="27">
        <v>0.54428341384863121</v>
      </c>
      <c r="L101" s="27">
        <v>0.34704212221374692</v>
      </c>
      <c r="M101" s="27">
        <v>2.4430036443766422E-2</v>
      </c>
      <c r="N101" s="27">
        <v>3.532078989744894E-2</v>
      </c>
      <c r="O101" s="27">
        <v>4.8923637596406472E-2</v>
      </c>
      <c r="P101" s="27">
        <v>0.1895923383337571</v>
      </c>
      <c r="Q101" s="27">
        <v>2.684549538096449E-2</v>
      </c>
      <c r="R101" s="27">
        <v>0</v>
      </c>
      <c r="S101" s="27">
        <v>0</v>
      </c>
      <c r="T101" s="27">
        <v>0.38946097126875157</v>
      </c>
      <c r="U101" s="27">
        <v>0.14988558352402745</v>
      </c>
      <c r="V101" s="27">
        <v>9.5495380964488522E-2</v>
      </c>
      <c r="W101" s="27">
        <v>0.14872023052801084</v>
      </c>
      <c r="X101" s="27">
        <v>0.45645817442156117</v>
      </c>
      <c r="Y101" s="27">
        <v>0.41031019577930333</v>
      </c>
      <c r="Z101" s="27">
        <v>0.13323162979913553</v>
      </c>
      <c r="AA101" s="27">
        <v>6.5047885414018139E-2</v>
      </c>
      <c r="AB101" s="27">
        <v>0.28648614289346552</v>
      </c>
      <c r="AC101" s="2">
        <v>15196.5</v>
      </c>
      <c r="AD101" t="s">
        <v>521</v>
      </c>
      <c r="AE101" s="27">
        <v>0.91323417238999993</v>
      </c>
      <c r="AF101" t="s">
        <v>522</v>
      </c>
      <c r="AG101" s="27">
        <v>4.5469955081000005E-2</v>
      </c>
      <c r="AH101" t="s">
        <v>534</v>
      </c>
      <c r="AI101" s="27">
        <v>1.3073141792E-2</v>
      </c>
      <c r="AJ101" t="s">
        <v>508</v>
      </c>
      <c r="AK101" s="27">
        <v>0.20691472541</v>
      </c>
      <c r="AL101" t="s">
        <v>509</v>
      </c>
      <c r="AM101" s="27">
        <v>0.16945996276</v>
      </c>
      <c r="AN101" t="s">
        <v>510</v>
      </c>
      <c r="AO101" s="27">
        <v>0.10698851059</v>
      </c>
      <c r="AP101" t="s">
        <v>512</v>
      </c>
      <c r="AQ101" s="27">
        <v>9.2336882048999994E-2</v>
      </c>
      <c r="AR101" t="s">
        <v>517</v>
      </c>
      <c r="AS101" s="27">
        <v>8.8120586065000006E-2</v>
      </c>
      <c r="AT101" t="s">
        <v>565</v>
      </c>
      <c r="AU101" s="27">
        <v>0.10895883777</v>
      </c>
      <c r="AV101" t="s">
        <v>564</v>
      </c>
      <c r="AW101" s="27">
        <v>0.10396352769</v>
      </c>
      <c r="AX101" t="s">
        <v>569</v>
      </c>
      <c r="AY101" s="27">
        <v>0.10243657701</v>
      </c>
      <c r="AZ101" t="s">
        <v>560</v>
      </c>
      <c r="BA101" s="27">
        <v>0.10132408437000001</v>
      </c>
      <c r="BB101" t="s">
        <v>561</v>
      </c>
      <c r="BC101" s="27">
        <v>9.2140566716999994E-2</v>
      </c>
    </row>
    <row r="102" spans="1:55" x14ac:dyDescent="0.25">
      <c r="A102" t="str">
        <f t="shared" si="1"/>
        <v>OH</v>
      </c>
      <c r="B102" s="3" t="s">
        <v>405</v>
      </c>
      <c r="C102" s="16">
        <v>257069</v>
      </c>
      <c r="D102" s="16">
        <v>38491</v>
      </c>
      <c r="E102" s="16">
        <v>98917</v>
      </c>
      <c r="F102" s="16">
        <v>50992</v>
      </c>
      <c r="G102" s="27">
        <v>0.28328700215634822</v>
      </c>
      <c r="H102" s="27">
        <v>0.29562754929723833</v>
      </c>
      <c r="I102" s="27">
        <v>0.42108544854641344</v>
      </c>
      <c r="J102" s="27">
        <v>2.6759502221298487E-3</v>
      </c>
      <c r="K102" s="27">
        <v>0.68387415239926219</v>
      </c>
      <c r="L102" s="27">
        <v>0.23475617676859525</v>
      </c>
      <c r="M102" s="27">
        <v>3.6579979735522593E-2</v>
      </c>
      <c r="N102" s="27">
        <v>3.4371671299784363E-2</v>
      </c>
      <c r="O102" s="27">
        <v>1.0418019796835624E-2</v>
      </c>
      <c r="P102" s="27">
        <v>0.23488607726481514</v>
      </c>
      <c r="Q102" s="27">
        <v>4.8400924891533088E-2</v>
      </c>
      <c r="R102" s="27">
        <v>0</v>
      </c>
      <c r="S102" s="27">
        <v>2.6759502221298487E-3</v>
      </c>
      <c r="T102" s="27">
        <v>0.23478215686783924</v>
      </c>
      <c r="U102" s="27">
        <v>0.17879504299706425</v>
      </c>
      <c r="V102" s="27">
        <v>0.10017926268478346</v>
      </c>
      <c r="W102" s="27">
        <v>0.20295653529396482</v>
      </c>
      <c r="X102" s="27">
        <v>0.44103816476578939</v>
      </c>
      <c r="Y102" s="27">
        <v>0.39684601595178093</v>
      </c>
      <c r="Z102" s="27">
        <v>0.16211581928242966</v>
      </c>
      <c r="AA102" s="27">
        <v>5.6272894962458755E-2</v>
      </c>
      <c r="AB102" s="27">
        <v>0.29819957912239226</v>
      </c>
      <c r="AC102" s="2">
        <v>14487.3</v>
      </c>
      <c r="AD102" t="s">
        <v>521</v>
      </c>
      <c r="AE102" s="27">
        <v>0.91197942375999996</v>
      </c>
      <c r="AF102" t="s">
        <v>522</v>
      </c>
      <c r="AG102" s="27">
        <v>3.3592268321999998E-2</v>
      </c>
      <c r="AH102" t="s">
        <v>536</v>
      </c>
      <c r="AI102" s="27">
        <v>2.1823283364999998E-2</v>
      </c>
      <c r="AJ102" t="s">
        <v>509</v>
      </c>
      <c r="AK102" s="27">
        <v>0.20602970119999997</v>
      </c>
      <c r="AL102" t="s">
        <v>508</v>
      </c>
      <c r="AM102" s="27">
        <v>0.19708355698999999</v>
      </c>
      <c r="AN102" t="s">
        <v>517</v>
      </c>
      <c r="AO102" s="27">
        <v>0.10426731079</v>
      </c>
      <c r="AP102" t="s">
        <v>510</v>
      </c>
      <c r="AQ102" s="27">
        <v>0.10283592772</v>
      </c>
      <c r="AR102" t="s">
        <v>514</v>
      </c>
      <c r="AS102" s="27">
        <v>7.5729110752999998E-2</v>
      </c>
      <c r="AT102" t="s">
        <v>560</v>
      </c>
      <c r="AU102" s="27">
        <v>0.12601713062</v>
      </c>
      <c r="AV102" t="s">
        <v>563</v>
      </c>
      <c r="AW102" s="27">
        <v>0.11102783726</v>
      </c>
      <c r="AX102" t="s">
        <v>564</v>
      </c>
      <c r="AY102" s="27">
        <v>0.10374732334</v>
      </c>
      <c r="AZ102" t="s">
        <v>562</v>
      </c>
      <c r="BA102" s="27">
        <v>0.10198072805000001</v>
      </c>
      <c r="BB102" t="s">
        <v>561</v>
      </c>
      <c r="BC102" s="27">
        <v>0.10099036403</v>
      </c>
    </row>
    <row r="103" spans="1:55" x14ac:dyDescent="0.25">
      <c r="A103" t="str">
        <f t="shared" si="1"/>
        <v>OK</v>
      </c>
      <c r="B103" s="3" t="s">
        <v>324</v>
      </c>
      <c r="C103" s="16">
        <v>363842</v>
      </c>
      <c r="D103" s="16">
        <v>71824</v>
      </c>
      <c r="E103" s="16">
        <v>212162</v>
      </c>
      <c r="F103" s="16">
        <v>114653</v>
      </c>
      <c r="G103" s="27">
        <v>0.37763143239028735</v>
      </c>
      <c r="H103" s="27">
        <v>0.31195700601470261</v>
      </c>
      <c r="I103" s="27">
        <v>0.31041156159501004</v>
      </c>
      <c r="J103" s="27">
        <v>6.8083092002673203E-3</v>
      </c>
      <c r="K103" s="27">
        <v>0.38006794386277565</v>
      </c>
      <c r="L103" s="27">
        <v>0.23671753174426374</v>
      </c>
      <c r="M103" s="27">
        <v>4.0167631989307194E-2</v>
      </c>
      <c r="N103" s="27">
        <v>0.23635553575406548</v>
      </c>
      <c r="O103" s="27">
        <v>0.10669135664958788</v>
      </c>
      <c r="P103" s="27">
        <v>0.3278569837380263</v>
      </c>
      <c r="Q103" s="27">
        <v>4.9774448652261084E-2</v>
      </c>
      <c r="R103" s="27">
        <v>5.2628647805747384E-3</v>
      </c>
      <c r="S103" s="27">
        <v>1.5454444196925819E-3</v>
      </c>
      <c r="T103" s="27">
        <v>0.3136416796613945</v>
      </c>
      <c r="U103" s="27">
        <v>0.1024587881488082</v>
      </c>
      <c r="V103" s="27">
        <v>5.7766206282022725E-2</v>
      </c>
      <c r="W103" s="27">
        <v>0.14850189351748719</v>
      </c>
      <c r="X103" s="27">
        <v>0.47253007351303183</v>
      </c>
      <c r="Y103" s="27">
        <v>0.35972655379817331</v>
      </c>
      <c r="Z103" s="27">
        <v>0.16774337268879483</v>
      </c>
      <c r="AA103" s="27">
        <v>6.3377144130095792E-2</v>
      </c>
      <c r="AB103" s="27">
        <v>0.28203664513254623</v>
      </c>
      <c r="AC103" s="2">
        <v>20262</v>
      </c>
      <c r="AD103" t="s">
        <v>521</v>
      </c>
      <c r="AE103" s="27">
        <v>0.72470204945000005</v>
      </c>
      <c r="AF103" t="s">
        <v>522</v>
      </c>
      <c r="AG103" s="27">
        <v>0.21349409668</v>
      </c>
      <c r="AH103" t="s">
        <v>524</v>
      </c>
      <c r="AI103" s="27">
        <v>2.4991646246000001E-2</v>
      </c>
      <c r="AJ103" t="s">
        <v>508</v>
      </c>
      <c r="AK103" s="27">
        <v>0.20113759201</v>
      </c>
      <c r="AL103" t="s">
        <v>509</v>
      </c>
      <c r="AM103" s="27">
        <v>0.17887476193000001</v>
      </c>
      <c r="AN103" t="s">
        <v>512</v>
      </c>
      <c r="AO103" s="27">
        <v>0.10796829155</v>
      </c>
      <c r="AP103" t="s">
        <v>511</v>
      </c>
      <c r="AQ103" s="27">
        <v>9.9577907037000007E-2</v>
      </c>
      <c r="AR103" t="s">
        <v>514</v>
      </c>
      <c r="AS103" s="27">
        <v>8.0866834818E-2</v>
      </c>
      <c r="AT103" t="s">
        <v>560</v>
      </c>
      <c r="AU103" s="27">
        <v>0.14326494201999998</v>
      </c>
      <c r="AV103" t="s">
        <v>561</v>
      </c>
      <c r="AW103" s="27">
        <v>0.13275349390000002</v>
      </c>
      <c r="AX103" t="s">
        <v>565</v>
      </c>
      <c r="AY103" s="27">
        <v>0.1155813262</v>
      </c>
      <c r="AZ103" t="s">
        <v>562</v>
      </c>
      <c r="BA103" s="27">
        <v>8.2218257508000006E-2</v>
      </c>
      <c r="BB103" t="s">
        <v>564</v>
      </c>
      <c r="BC103" s="27">
        <v>8.1207255427000011E-2</v>
      </c>
    </row>
    <row r="104" spans="1:55" x14ac:dyDescent="0.25">
      <c r="A104" t="str">
        <f t="shared" si="1"/>
        <v>OK</v>
      </c>
      <c r="B104" s="3" t="s">
        <v>351</v>
      </c>
      <c r="C104" s="16">
        <v>318202</v>
      </c>
      <c r="D104" s="16">
        <v>62880</v>
      </c>
      <c r="E104" s="16">
        <v>170077</v>
      </c>
      <c r="F104" s="16">
        <v>85892</v>
      </c>
      <c r="G104" s="27">
        <v>0.36493320610687024</v>
      </c>
      <c r="H104" s="27">
        <v>0.27208969465648852</v>
      </c>
      <c r="I104" s="27">
        <v>0.36297709923664123</v>
      </c>
      <c r="J104" s="27">
        <v>2.6717557251908397E-3</v>
      </c>
      <c r="K104" s="27">
        <v>0.50144720101781171</v>
      </c>
      <c r="L104" s="27">
        <v>0.13756361323155217</v>
      </c>
      <c r="M104" s="27">
        <v>3.099554707379135E-2</v>
      </c>
      <c r="N104" s="27">
        <v>0.17460241730279899</v>
      </c>
      <c r="O104" s="27">
        <v>0.15539122137404579</v>
      </c>
      <c r="P104" s="27">
        <v>0.31464694656488551</v>
      </c>
      <c r="Q104" s="27">
        <v>5.0286259541984735E-2</v>
      </c>
      <c r="R104" s="27">
        <v>2.6717557251908397E-3</v>
      </c>
      <c r="S104" s="27">
        <v>0</v>
      </c>
      <c r="T104" s="27">
        <v>0.28284033078880405</v>
      </c>
      <c r="U104" s="27">
        <v>0.15981234096692112</v>
      </c>
      <c r="V104" s="27">
        <v>4.7487277353689565E-2</v>
      </c>
      <c r="W104" s="27">
        <v>0.14492684478371501</v>
      </c>
      <c r="X104" s="27">
        <v>0.45963740458015268</v>
      </c>
      <c r="Y104" s="27">
        <v>0.35236959287531805</v>
      </c>
      <c r="Z104" s="27">
        <v>0.18799300254452928</v>
      </c>
      <c r="AA104" s="27">
        <v>4.9379770992366415E-2</v>
      </c>
      <c r="AB104" s="27">
        <v>0.24766221374045802</v>
      </c>
      <c r="AC104" s="2">
        <v>16209.6</v>
      </c>
      <c r="AD104" t="s">
        <v>521</v>
      </c>
      <c r="AE104" s="27">
        <v>0.78980597963999999</v>
      </c>
      <c r="AF104" t="s">
        <v>522</v>
      </c>
      <c r="AG104" s="27">
        <v>0.15881043256999999</v>
      </c>
      <c r="AH104" t="s">
        <v>523</v>
      </c>
      <c r="AI104" s="27">
        <v>9.4465648849999997E-3</v>
      </c>
      <c r="AJ104" t="s">
        <v>509</v>
      </c>
      <c r="AK104" s="27">
        <v>0.15993912783</v>
      </c>
      <c r="AL104" t="s">
        <v>511</v>
      </c>
      <c r="AM104" s="27">
        <v>0.15442570602</v>
      </c>
      <c r="AN104" t="s">
        <v>508</v>
      </c>
      <c r="AO104" s="27">
        <v>0.13733659315000002</v>
      </c>
      <c r="AP104" t="s">
        <v>510</v>
      </c>
      <c r="AQ104" s="27">
        <v>0.10797325616</v>
      </c>
      <c r="AR104" t="s">
        <v>513</v>
      </c>
      <c r="AS104" s="27">
        <v>6.8106975351999999E-2</v>
      </c>
      <c r="AT104" t="s">
        <v>560</v>
      </c>
      <c r="AU104" s="27">
        <v>0.13037017469000001</v>
      </c>
      <c r="AV104" t="s">
        <v>561</v>
      </c>
      <c r="AW104" s="27">
        <v>0.10680910082</v>
      </c>
      <c r="AX104" t="s">
        <v>565</v>
      </c>
      <c r="AY104" s="27">
        <v>9.8784796750999992E-2</v>
      </c>
      <c r="AZ104" t="s">
        <v>566</v>
      </c>
      <c r="BA104" s="27">
        <v>9.2527160452999996E-2</v>
      </c>
      <c r="BB104" t="s">
        <v>564</v>
      </c>
      <c r="BC104" s="27">
        <v>8.4585410956999993E-2</v>
      </c>
    </row>
    <row r="105" spans="1:55" x14ac:dyDescent="0.25">
      <c r="A105" t="str">
        <f t="shared" si="1"/>
        <v>OR</v>
      </c>
      <c r="B105" s="3" t="s">
        <v>406</v>
      </c>
      <c r="C105" s="16">
        <v>181933</v>
      </c>
      <c r="D105" s="16">
        <v>33418</v>
      </c>
      <c r="E105" s="16">
        <v>79190</v>
      </c>
      <c r="F105" s="16">
        <v>35500</v>
      </c>
      <c r="G105" s="27">
        <v>0.30648153689628344</v>
      </c>
      <c r="H105" s="27">
        <v>0.29286612005506013</v>
      </c>
      <c r="I105" s="27">
        <v>0.40065234304865643</v>
      </c>
      <c r="J105" s="27">
        <v>2.304147465437788E-3</v>
      </c>
      <c r="K105" s="27">
        <v>0.78676162547130291</v>
      </c>
      <c r="L105" s="27">
        <v>4.7579148961637441E-3</v>
      </c>
      <c r="M105" s="27">
        <v>3.3544796217607274E-2</v>
      </c>
      <c r="N105" s="27">
        <v>0.12137171584176193</v>
      </c>
      <c r="O105" s="27">
        <v>5.3563947573164163E-2</v>
      </c>
      <c r="P105" s="27">
        <v>0.23678855706505475</v>
      </c>
      <c r="Q105" s="27">
        <v>6.9692979831228685E-2</v>
      </c>
      <c r="R105" s="27">
        <v>5.3863187503740498E-4</v>
      </c>
      <c r="S105" s="27">
        <v>1.7655155904003829E-3</v>
      </c>
      <c r="T105" s="27">
        <v>0.26847806571308874</v>
      </c>
      <c r="U105" s="27">
        <v>0.1391465677179963</v>
      </c>
      <c r="V105" s="27">
        <v>6.82865521575199E-2</v>
      </c>
      <c r="W105" s="27">
        <v>0.21760727751511161</v>
      </c>
      <c r="X105" s="27">
        <v>0.37261356155365372</v>
      </c>
      <c r="Y105" s="27">
        <v>0.42519001735591599</v>
      </c>
      <c r="Z105" s="27">
        <v>0.20219642109043032</v>
      </c>
      <c r="AA105" s="27">
        <v>6.9214195942306544E-2</v>
      </c>
      <c r="AB105" s="27">
        <v>0.43889520617631217</v>
      </c>
      <c r="AC105" s="2">
        <v>14447.1</v>
      </c>
      <c r="AD105" t="s">
        <v>521</v>
      </c>
      <c r="AE105" s="27">
        <v>0.8906577293700001</v>
      </c>
      <c r="AF105" t="s">
        <v>522</v>
      </c>
      <c r="AG105" s="27">
        <v>7.4331198754999994E-2</v>
      </c>
      <c r="AH105" t="s">
        <v>533</v>
      </c>
      <c r="AI105" s="27">
        <v>7.3313782989999996E-3</v>
      </c>
      <c r="AJ105" t="s">
        <v>509</v>
      </c>
      <c r="AK105" s="27">
        <v>0.18035955056</v>
      </c>
      <c r="AL105" t="s">
        <v>508</v>
      </c>
      <c r="AM105" s="27">
        <v>0.17919101124</v>
      </c>
      <c r="AN105" t="s">
        <v>510</v>
      </c>
      <c r="AO105" s="27">
        <v>0.10026966291999999</v>
      </c>
      <c r="AP105" t="s">
        <v>511</v>
      </c>
      <c r="AQ105" s="27">
        <v>9.7483146066999996E-2</v>
      </c>
      <c r="AR105" t="s">
        <v>512</v>
      </c>
      <c r="AS105" s="27">
        <v>8.2876404493999994E-2</v>
      </c>
      <c r="AT105" t="s">
        <v>560</v>
      </c>
      <c r="AU105" s="27">
        <v>0.13823411905999999</v>
      </c>
      <c r="AV105" t="s">
        <v>561</v>
      </c>
      <c r="AW105" s="27">
        <v>0.11189649343999999</v>
      </c>
      <c r="AX105" t="s">
        <v>565</v>
      </c>
      <c r="AY105" s="27">
        <v>8.3960785519000006E-2</v>
      </c>
      <c r="AZ105" t="s">
        <v>567</v>
      </c>
      <c r="BA105" s="27">
        <v>8.0610959156999992E-2</v>
      </c>
      <c r="BB105" t="s">
        <v>562</v>
      </c>
      <c r="BC105" s="27">
        <v>7.9596791542000001E-2</v>
      </c>
    </row>
    <row r="106" spans="1:55" x14ac:dyDescent="0.25">
      <c r="A106" t="str">
        <f t="shared" si="1"/>
        <v>OR</v>
      </c>
      <c r="B106" s="3" t="s">
        <v>317</v>
      </c>
      <c r="C106" s="16">
        <v>417756</v>
      </c>
      <c r="D106" s="16">
        <v>58254</v>
      </c>
      <c r="E106" s="16">
        <v>141334</v>
      </c>
      <c r="F106" s="16">
        <v>66109</v>
      </c>
      <c r="G106" s="27">
        <v>0.33201153568853642</v>
      </c>
      <c r="H106" s="27">
        <v>0.23637861777732</v>
      </c>
      <c r="I106" s="27">
        <v>0.43160984653414358</v>
      </c>
      <c r="J106" s="27">
        <v>8.2397775260067974E-4</v>
      </c>
      <c r="K106" s="27">
        <v>0.56971195111065331</v>
      </c>
      <c r="L106" s="27">
        <v>6.8063995605451982E-2</v>
      </c>
      <c r="M106" s="27">
        <v>0.10210457650976756</v>
      </c>
      <c r="N106" s="27">
        <v>0.19348027603254711</v>
      </c>
      <c r="O106" s="27">
        <v>6.6639200741579974E-2</v>
      </c>
      <c r="P106" s="27">
        <v>0.25895217495794282</v>
      </c>
      <c r="Q106" s="27">
        <v>7.3059360730593603E-2</v>
      </c>
      <c r="R106" s="27">
        <v>8.2397775260067974E-4</v>
      </c>
      <c r="S106" s="27">
        <v>0</v>
      </c>
      <c r="T106" s="27">
        <v>0.21456037353658117</v>
      </c>
      <c r="U106" s="27">
        <v>0.16570535928863253</v>
      </c>
      <c r="V106" s="27">
        <v>5.6991794554880348E-2</v>
      </c>
      <c r="W106" s="27">
        <v>0.23073093693136951</v>
      </c>
      <c r="X106" s="27">
        <v>0.41054691523328868</v>
      </c>
      <c r="Y106" s="27">
        <v>0.34850825694372917</v>
      </c>
      <c r="Z106" s="27">
        <v>0.2409448278229821</v>
      </c>
      <c r="AA106" s="27">
        <v>3.8057472448243895E-2</v>
      </c>
      <c r="AB106" s="27">
        <v>0.37252377519140317</v>
      </c>
      <c r="AC106" s="2">
        <v>15196.5</v>
      </c>
      <c r="AD106" t="s">
        <v>521</v>
      </c>
      <c r="AE106" s="27">
        <v>0.66448655885999997</v>
      </c>
      <c r="AF106" t="s">
        <v>522</v>
      </c>
      <c r="AG106" s="27">
        <v>0.16682116250000001</v>
      </c>
      <c r="AH106" t="s">
        <v>524</v>
      </c>
      <c r="AI106" s="27">
        <v>3.4555566999999995E-2</v>
      </c>
      <c r="AJ106" t="s">
        <v>509</v>
      </c>
      <c r="AK106" s="27">
        <v>0.19084717779000002</v>
      </c>
      <c r="AL106" t="s">
        <v>508</v>
      </c>
      <c r="AM106" s="27">
        <v>0.14031059745999999</v>
      </c>
      <c r="AN106" t="s">
        <v>511</v>
      </c>
      <c r="AO106" s="27">
        <v>0.13780827571999998</v>
      </c>
      <c r="AP106" t="s">
        <v>514</v>
      </c>
      <c r="AQ106" s="27">
        <v>8.8613146217999997E-2</v>
      </c>
      <c r="AR106" t="s">
        <v>512</v>
      </c>
      <c r="AS106" s="27">
        <v>7.1535445257999999E-2</v>
      </c>
      <c r="AT106" t="s">
        <v>563</v>
      </c>
      <c r="AU106" s="27">
        <v>0.12156834763</v>
      </c>
      <c r="AV106" t="s">
        <v>561</v>
      </c>
      <c r="AW106" s="27">
        <v>0.11120426693</v>
      </c>
      <c r="AX106" t="s">
        <v>560</v>
      </c>
      <c r="AY106" s="27">
        <v>0.10977719902000001</v>
      </c>
      <c r="AZ106" t="s">
        <v>565</v>
      </c>
      <c r="BA106" s="27">
        <v>9.3437271446000003E-2</v>
      </c>
      <c r="BB106" t="s">
        <v>567</v>
      </c>
      <c r="BC106" s="27">
        <v>9.2884282631000001E-2</v>
      </c>
    </row>
    <row r="107" spans="1:55" x14ac:dyDescent="0.25">
      <c r="A107" t="str">
        <f t="shared" si="1"/>
        <v>OR</v>
      </c>
      <c r="B107" s="3" t="s">
        <v>355</v>
      </c>
      <c r="C107" s="16">
        <v>282431</v>
      </c>
      <c r="D107" s="16">
        <v>36448</v>
      </c>
      <c r="E107" s="16">
        <v>98107</v>
      </c>
      <c r="F107" s="16">
        <v>48023</v>
      </c>
      <c r="G107" s="27">
        <v>0.39675702370500437</v>
      </c>
      <c r="H107" s="27">
        <v>0.24711918349429324</v>
      </c>
      <c r="I107" s="27">
        <v>0.35612379280070239</v>
      </c>
      <c r="J107" s="27">
        <v>1.8492098331870061E-2</v>
      </c>
      <c r="K107" s="27">
        <v>0.57457199297629502</v>
      </c>
      <c r="L107" s="27">
        <v>2.9960491659350306E-2</v>
      </c>
      <c r="M107" s="27">
        <v>5.3199078138718173E-2</v>
      </c>
      <c r="N107" s="27">
        <v>0.30706760316066728</v>
      </c>
      <c r="O107" s="27">
        <v>3.5200834064969273E-2</v>
      </c>
      <c r="P107" s="27">
        <v>0.31450285338015804</v>
      </c>
      <c r="Q107" s="27">
        <v>8.225417032484636E-2</v>
      </c>
      <c r="R107" s="27">
        <v>1.8492098331870061E-2</v>
      </c>
      <c r="S107" s="27">
        <v>0</v>
      </c>
      <c r="T107" s="27">
        <v>0.22473112379280069</v>
      </c>
      <c r="U107" s="27">
        <v>0.13227063213345039</v>
      </c>
      <c r="V107" s="27">
        <v>6.6642888498683051E-2</v>
      </c>
      <c r="W107" s="27">
        <v>0.17959833187006147</v>
      </c>
      <c r="X107" s="27">
        <v>0.40888388937664616</v>
      </c>
      <c r="Y107" s="27">
        <v>0.32676690079016679</v>
      </c>
      <c r="Z107" s="27">
        <v>0.26434920983318699</v>
      </c>
      <c r="AA107" s="27">
        <v>0.10187115891132573</v>
      </c>
      <c r="AB107" s="27">
        <v>0.24456760316066725</v>
      </c>
      <c r="AC107" s="2">
        <v>20261.900000000001</v>
      </c>
      <c r="AD107" t="s">
        <v>521</v>
      </c>
      <c r="AE107" s="27">
        <v>0.62006145741999996</v>
      </c>
      <c r="AF107" t="s">
        <v>522</v>
      </c>
      <c r="AG107" s="27">
        <v>0.28876755926000003</v>
      </c>
      <c r="AH107" t="s">
        <v>525</v>
      </c>
      <c r="AI107" s="27">
        <v>1.7147717295999999E-2</v>
      </c>
      <c r="AJ107" t="s">
        <v>511</v>
      </c>
      <c r="AK107" s="27">
        <v>0.1616563184</v>
      </c>
      <c r="AL107" t="s">
        <v>508</v>
      </c>
      <c r="AM107" s="27">
        <v>0.14700495823000001</v>
      </c>
      <c r="AN107" t="s">
        <v>509</v>
      </c>
      <c r="AO107" s="27">
        <v>0.11100192076000001</v>
      </c>
      <c r="AP107" t="s">
        <v>510</v>
      </c>
      <c r="AQ107" s="27">
        <v>8.6970116585999999E-2</v>
      </c>
      <c r="AR107" t="s">
        <v>516</v>
      </c>
      <c r="AS107" s="27">
        <v>7.6606959395999999E-2</v>
      </c>
      <c r="AT107" t="s">
        <v>564</v>
      </c>
      <c r="AU107" s="27">
        <v>0.11441589314</v>
      </c>
      <c r="AV107" t="s">
        <v>561</v>
      </c>
      <c r="AW107" s="27">
        <v>9.7860538826999993E-2</v>
      </c>
      <c r="AX107" t="s">
        <v>566</v>
      </c>
      <c r="AY107" s="27">
        <v>9.0983699343000005E-2</v>
      </c>
      <c r="AZ107" t="s">
        <v>563</v>
      </c>
      <c r="BA107" s="27">
        <v>8.9483812541999996E-2</v>
      </c>
      <c r="BB107" t="s">
        <v>560</v>
      </c>
      <c r="BC107" s="27">
        <v>7.7541317636000001E-2</v>
      </c>
    </row>
    <row r="108" spans="1:55" x14ac:dyDescent="0.25">
      <c r="A108" t="str">
        <f t="shared" si="1"/>
        <v>PA</v>
      </c>
      <c r="B108" s="3" t="s">
        <v>251</v>
      </c>
      <c r="C108" s="16">
        <v>588632</v>
      </c>
      <c r="D108" s="16">
        <v>73460</v>
      </c>
      <c r="E108" s="16">
        <v>172487</v>
      </c>
      <c r="F108" s="16">
        <v>80915</v>
      </c>
      <c r="G108" s="27">
        <v>0.25955622107269261</v>
      </c>
      <c r="H108" s="27">
        <v>0.30879390144296215</v>
      </c>
      <c r="I108" s="27">
        <v>0.43164987748434525</v>
      </c>
      <c r="J108" s="27">
        <v>5.1592703512115439E-3</v>
      </c>
      <c r="K108" s="27">
        <v>0.66191124421453851</v>
      </c>
      <c r="L108" s="27">
        <v>0.2431255104818949</v>
      </c>
      <c r="M108" s="27">
        <v>4.4037571467465286E-2</v>
      </c>
      <c r="N108" s="27">
        <v>2.4258099646065887E-2</v>
      </c>
      <c r="O108" s="27">
        <v>2.6667574190035393E-2</v>
      </c>
      <c r="P108" s="27">
        <v>0.20936564116526002</v>
      </c>
      <c r="Q108" s="27">
        <v>5.0190579907432614E-2</v>
      </c>
      <c r="R108" s="27">
        <v>4.6419820310372988E-3</v>
      </c>
      <c r="S108" s="27">
        <v>5.1728832017424451E-4</v>
      </c>
      <c r="T108" s="27">
        <v>0.27790634358834743</v>
      </c>
      <c r="U108" s="27">
        <v>0.23691805063980398</v>
      </c>
      <c r="V108" s="27">
        <v>6.9847536074053904E-2</v>
      </c>
      <c r="W108" s="27">
        <v>0.1557718486251021</v>
      </c>
      <c r="X108" s="27">
        <v>0.37361829567111354</v>
      </c>
      <c r="Y108" s="27">
        <v>0.37146746528723112</v>
      </c>
      <c r="Z108" s="27">
        <v>0.25491423904165533</v>
      </c>
      <c r="AA108" s="27">
        <v>4.5671113531173431E-2</v>
      </c>
      <c r="AB108" s="27">
        <v>0.31858154097468011</v>
      </c>
      <c r="AC108" s="2">
        <v>13727.45</v>
      </c>
      <c r="AD108" t="s">
        <v>521</v>
      </c>
      <c r="AE108" s="27">
        <v>0.89083855158999992</v>
      </c>
      <c r="AF108" t="s">
        <v>522</v>
      </c>
      <c r="AG108" s="27">
        <v>2.9036210181999998E-2</v>
      </c>
      <c r="AH108" t="s">
        <v>536</v>
      </c>
      <c r="AI108" s="27">
        <v>1.5913422271E-2</v>
      </c>
      <c r="AJ108" t="s">
        <v>508</v>
      </c>
      <c r="AK108" s="27">
        <v>0.26308680299999998</v>
      </c>
      <c r="AL108" t="s">
        <v>509</v>
      </c>
      <c r="AM108" s="27">
        <v>0.23488708262999999</v>
      </c>
      <c r="AN108" t="s">
        <v>510</v>
      </c>
      <c r="AO108" s="27">
        <v>8.4006730017E-2</v>
      </c>
      <c r="AP108" t="s">
        <v>511</v>
      </c>
      <c r="AQ108" s="27">
        <v>6.3437522216000006E-2</v>
      </c>
      <c r="AR108" t="s">
        <v>512</v>
      </c>
      <c r="AS108" s="27">
        <v>5.1517808478999998E-2</v>
      </c>
      <c r="AT108" t="s">
        <v>561</v>
      </c>
      <c r="AU108" s="27">
        <v>0.12377694246000001</v>
      </c>
      <c r="AV108" t="s">
        <v>560</v>
      </c>
      <c r="AW108" s="27">
        <v>0.11654066534</v>
      </c>
      <c r="AX108" t="s">
        <v>565</v>
      </c>
      <c r="AY108" s="27">
        <v>0.10575664147</v>
      </c>
      <c r="AZ108" t="s">
        <v>567</v>
      </c>
      <c r="BA108" s="27">
        <v>9.4254621222000012E-2</v>
      </c>
      <c r="BB108" t="s">
        <v>563</v>
      </c>
      <c r="BC108" s="27">
        <v>9.3916740577999994E-2</v>
      </c>
    </row>
    <row r="109" spans="1:55" x14ac:dyDescent="0.25">
      <c r="A109" t="str">
        <f t="shared" si="1"/>
        <v>PA</v>
      </c>
      <c r="B109" s="3" t="s">
        <v>260</v>
      </c>
      <c r="C109" s="16">
        <v>294495</v>
      </c>
      <c r="D109" s="16">
        <v>26557</v>
      </c>
      <c r="E109" s="16">
        <v>63187</v>
      </c>
      <c r="F109" s="16">
        <v>28752</v>
      </c>
      <c r="G109" s="27">
        <v>0.3825733328312686</v>
      </c>
      <c r="H109" s="27">
        <v>0.21003878450126143</v>
      </c>
      <c r="I109" s="27">
        <v>0.40738788266746995</v>
      </c>
      <c r="J109" s="27">
        <v>0</v>
      </c>
      <c r="K109" s="27">
        <v>0.7229355725420793</v>
      </c>
      <c r="L109" s="27">
        <v>0.10095266784651881</v>
      </c>
      <c r="M109" s="27">
        <v>3.1780698121022709E-2</v>
      </c>
      <c r="N109" s="27">
        <v>0.12975863237564483</v>
      </c>
      <c r="O109" s="27">
        <v>1.4572429114734345E-2</v>
      </c>
      <c r="P109" s="27">
        <v>0.3336596754151448</v>
      </c>
      <c r="Q109" s="27">
        <v>4.8913657416123808E-2</v>
      </c>
      <c r="R109" s="27">
        <v>0</v>
      </c>
      <c r="S109" s="27">
        <v>0</v>
      </c>
      <c r="T109" s="27">
        <v>0.23948488157547915</v>
      </c>
      <c r="U109" s="27">
        <v>0.17268516775238166</v>
      </c>
      <c r="V109" s="27">
        <v>5.3884098354482809E-2</v>
      </c>
      <c r="W109" s="27">
        <v>0.15137251948638777</v>
      </c>
      <c r="X109" s="27">
        <v>0.4954249350453741</v>
      </c>
      <c r="Y109" s="27">
        <v>0.34371352185864368</v>
      </c>
      <c r="Z109" s="27">
        <v>0.16086154309598222</v>
      </c>
      <c r="AA109" s="27">
        <v>3.6638174492600824E-2</v>
      </c>
      <c r="AB109" s="27">
        <v>0.24328802199043567</v>
      </c>
      <c r="AC109" s="2">
        <v>16209.6</v>
      </c>
      <c r="AD109" t="s">
        <v>521</v>
      </c>
      <c r="AE109" s="27">
        <v>0.7200361486600001</v>
      </c>
      <c r="AF109" t="s">
        <v>522</v>
      </c>
      <c r="AG109" s="27">
        <v>0.1131151862</v>
      </c>
      <c r="AH109" t="s">
        <v>533</v>
      </c>
      <c r="AI109" s="27">
        <v>3.5809767669999999E-2</v>
      </c>
      <c r="AJ109" t="s">
        <v>509</v>
      </c>
      <c r="AK109" s="27">
        <v>0.35014052839000004</v>
      </c>
      <c r="AL109" t="s">
        <v>511</v>
      </c>
      <c r="AM109" s="27">
        <v>0.15160202361</v>
      </c>
      <c r="AN109" t="s">
        <v>508</v>
      </c>
      <c r="AO109" s="27">
        <v>0.10404721754</v>
      </c>
      <c r="AP109" t="s">
        <v>510</v>
      </c>
      <c r="AQ109" s="27">
        <v>0.10016863406000001</v>
      </c>
      <c r="AR109" t="s">
        <v>517</v>
      </c>
      <c r="AS109" s="27">
        <v>6.4924114670999997E-2</v>
      </c>
      <c r="AT109" t="s">
        <v>563</v>
      </c>
      <c r="AU109" s="27">
        <v>0.14396887159999999</v>
      </c>
      <c r="AV109" t="s">
        <v>561</v>
      </c>
      <c r="AW109" s="27">
        <v>0.13857533613</v>
      </c>
      <c r="AX109" t="s">
        <v>560</v>
      </c>
      <c r="AY109" s="27">
        <v>0.12979157837999999</v>
      </c>
      <c r="AZ109" t="s">
        <v>562</v>
      </c>
      <c r="BA109" s="27">
        <v>0.10355588087999999</v>
      </c>
      <c r="BB109" t="s">
        <v>566</v>
      </c>
      <c r="BC109" s="27">
        <v>8.7144122973000004E-2</v>
      </c>
    </row>
    <row r="110" spans="1:55" x14ac:dyDescent="0.25">
      <c r="A110" t="str">
        <f t="shared" si="1"/>
        <v>PA</v>
      </c>
      <c r="B110" s="3" t="s">
        <v>316</v>
      </c>
      <c r="C110" s="16">
        <v>388348</v>
      </c>
      <c r="D110" s="16">
        <v>35645</v>
      </c>
      <c r="E110" s="16">
        <v>94656</v>
      </c>
      <c r="F110" s="16">
        <v>48197</v>
      </c>
      <c r="G110" s="27">
        <v>0.32613269743302004</v>
      </c>
      <c r="H110" s="27">
        <v>0.27240847243652688</v>
      </c>
      <c r="I110" s="27">
        <v>0.40145883013045308</v>
      </c>
      <c r="J110" s="27">
        <v>0</v>
      </c>
      <c r="K110" s="27">
        <v>0.59997194557441436</v>
      </c>
      <c r="L110" s="27">
        <v>0.16897180530228645</v>
      </c>
      <c r="M110" s="27">
        <v>0.10677514377893113</v>
      </c>
      <c r="N110" s="27">
        <v>0.10136063964090335</v>
      </c>
      <c r="O110" s="27">
        <v>2.2920465703464721E-2</v>
      </c>
      <c r="P110" s="27">
        <v>0.28396689577780893</v>
      </c>
      <c r="Q110" s="27">
        <v>4.216580165521111E-2</v>
      </c>
      <c r="R110" s="27">
        <v>0</v>
      </c>
      <c r="S110" s="27">
        <v>0</v>
      </c>
      <c r="T110" s="27">
        <v>0.32764763641464439</v>
      </c>
      <c r="U110" s="27">
        <v>0.10043484359657737</v>
      </c>
      <c r="V110" s="27">
        <v>8.1722541730958054E-2</v>
      </c>
      <c r="W110" s="27">
        <v>0.16406228082480012</v>
      </c>
      <c r="X110" s="27">
        <v>0.35443961284892694</v>
      </c>
      <c r="Y110" s="27">
        <v>0.34717351662224716</v>
      </c>
      <c r="Z110" s="27">
        <v>0.2983868705288259</v>
      </c>
      <c r="AA110" s="27">
        <v>4.7103380558283066E-2</v>
      </c>
      <c r="AB110" s="27">
        <v>0.22586618038995651</v>
      </c>
      <c r="AC110" s="2">
        <v>17222.599999999999</v>
      </c>
      <c r="AD110" t="s">
        <v>521</v>
      </c>
      <c r="AE110" s="27">
        <v>0.77348856781999997</v>
      </c>
      <c r="AF110" t="s">
        <v>522</v>
      </c>
      <c r="AG110" s="27">
        <v>7.8496282789000005E-2</v>
      </c>
      <c r="AH110" t="s">
        <v>523</v>
      </c>
      <c r="AI110" s="27">
        <v>4.2081638377999997E-2</v>
      </c>
      <c r="AJ110" t="s">
        <v>509</v>
      </c>
      <c r="AK110" s="27">
        <v>0.30926224074000003</v>
      </c>
      <c r="AL110" t="s">
        <v>508</v>
      </c>
      <c r="AM110" s="27">
        <v>0.20276541339000001</v>
      </c>
      <c r="AN110" t="s">
        <v>510</v>
      </c>
      <c r="AO110" s="27">
        <v>9.0728288663999998E-2</v>
      </c>
      <c r="AP110" t="s">
        <v>512</v>
      </c>
      <c r="AQ110" s="27">
        <v>6.6862392271999999E-2</v>
      </c>
      <c r="AR110" t="s">
        <v>517</v>
      </c>
      <c r="AS110" s="27">
        <v>6.1464153801999995E-2</v>
      </c>
      <c r="AT110" t="s">
        <v>561</v>
      </c>
      <c r="AU110" s="27">
        <v>0.15706610739000001</v>
      </c>
      <c r="AV110" t="s">
        <v>560</v>
      </c>
      <c r="AW110" s="27">
        <v>0.13388111586999998</v>
      </c>
      <c r="AX110" t="s">
        <v>564</v>
      </c>
      <c r="AY110" s="27">
        <v>9.9031803946999994E-2</v>
      </c>
      <c r="AZ110" t="s">
        <v>565</v>
      </c>
      <c r="BA110" s="27">
        <v>9.2107909328999996E-2</v>
      </c>
      <c r="BB110" t="s">
        <v>563</v>
      </c>
      <c r="BC110" s="27">
        <v>8.0414859079999998E-2</v>
      </c>
    </row>
    <row r="111" spans="1:55" x14ac:dyDescent="0.25">
      <c r="A111" t="str">
        <f t="shared" si="1"/>
        <v>PA</v>
      </c>
      <c r="B111" s="3" t="s">
        <v>328</v>
      </c>
      <c r="C111" s="16">
        <v>714925</v>
      </c>
      <c r="D111" s="16">
        <v>153795</v>
      </c>
      <c r="E111" s="16">
        <v>387291</v>
      </c>
      <c r="F111" s="16">
        <v>200834</v>
      </c>
      <c r="G111" s="27">
        <v>0.24812900289346207</v>
      </c>
      <c r="H111" s="27">
        <v>0.30999057186514517</v>
      </c>
      <c r="I111" s="27">
        <v>0.44188042524139276</v>
      </c>
      <c r="J111" s="27">
        <v>4.4539809486654315E-3</v>
      </c>
      <c r="K111" s="27">
        <v>0.22559250950941187</v>
      </c>
      <c r="L111" s="27">
        <v>0.49761695763841479</v>
      </c>
      <c r="M111" s="27">
        <v>7.3871062128157611E-2</v>
      </c>
      <c r="N111" s="27">
        <v>0.17622159367989856</v>
      </c>
      <c r="O111" s="27">
        <v>2.669787704411717E-2</v>
      </c>
      <c r="P111" s="27">
        <v>0.18906986573035534</v>
      </c>
      <c r="Q111" s="27">
        <v>5.9059137163106734E-2</v>
      </c>
      <c r="R111" s="27">
        <v>0</v>
      </c>
      <c r="S111" s="27">
        <v>4.4539809486654315E-3</v>
      </c>
      <c r="T111" s="27">
        <v>0.35086316200136547</v>
      </c>
      <c r="U111" s="27">
        <v>0.15713124613934132</v>
      </c>
      <c r="V111" s="27">
        <v>8.1433076497935561E-2</v>
      </c>
      <c r="W111" s="27">
        <v>0.16244351246789557</v>
      </c>
      <c r="X111" s="27">
        <v>0.53592769595890632</v>
      </c>
      <c r="Y111" s="27">
        <v>0.28987938489547777</v>
      </c>
      <c r="Z111" s="27">
        <v>0.17419291914561591</v>
      </c>
      <c r="AA111" s="27">
        <v>4.5580155401671055E-2</v>
      </c>
      <c r="AB111" s="27">
        <v>0.47616632530316333</v>
      </c>
      <c r="AC111" s="2">
        <v>15196.5</v>
      </c>
      <c r="AD111" t="s">
        <v>521</v>
      </c>
      <c r="AE111" s="27">
        <v>0.70921031242999999</v>
      </c>
      <c r="AF111" t="s">
        <v>522</v>
      </c>
      <c r="AG111" s="27">
        <v>0.15451087487000001</v>
      </c>
      <c r="AH111" t="s">
        <v>527</v>
      </c>
      <c r="AI111" s="27">
        <v>2.2120355017999999E-2</v>
      </c>
      <c r="AJ111" t="s">
        <v>508</v>
      </c>
      <c r="AK111" s="27">
        <v>0.28182050365</v>
      </c>
      <c r="AL111" t="s">
        <v>509</v>
      </c>
      <c r="AM111" s="27">
        <v>0.18938550339999999</v>
      </c>
      <c r="AN111" t="s">
        <v>513</v>
      </c>
      <c r="AO111" s="27">
        <v>8.9431475711000005E-2</v>
      </c>
      <c r="AP111" t="s">
        <v>510</v>
      </c>
      <c r="AQ111" s="27">
        <v>8.8154466977000009E-2</v>
      </c>
      <c r="AR111" t="s">
        <v>517</v>
      </c>
      <c r="AS111" s="27">
        <v>5.7853603719000002E-2</v>
      </c>
      <c r="AT111" t="s">
        <v>560</v>
      </c>
      <c r="AU111" s="27">
        <v>0.15056036797</v>
      </c>
      <c r="AV111" t="s">
        <v>567</v>
      </c>
      <c r="AW111" s="27">
        <v>0.13502515194</v>
      </c>
      <c r="AX111" t="s">
        <v>561</v>
      </c>
      <c r="AY111" s="27">
        <v>0.10428610248</v>
      </c>
      <c r="AZ111" t="s">
        <v>563</v>
      </c>
      <c r="BA111" s="27">
        <v>9.6160601261000012E-2</v>
      </c>
      <c r="BB111" t="s">
        <v>562</v>
      </c>
      <c r="BC111" s="27">
        <v>8.1486979977999988E-2</v>
      </c>
    </row>
    <row r="112" spans="1:55" x14ac:dyDescent="0.25">
      <c r="A112" t="str">
        <f t="shared" si="1"/>
        <v>RI</v>
      </c>
      <c r="B112" s="3" t="s">
        <v>333</v>
      </c>
      <c r="C112" s="16">
        <v>291874</v>
      </c>
      <c r="D112" s="16">
        <v>44475</v>
      </c>
      <c r="E112" s="16">
        <v>118469</v>
      </c>
      <c r="F112" s="16">
        <v>63000</v>
      </c>
      <c r="G112" s="27">
        <v>0.29857223159078133</v>
      </c>
      <c r="H112" s="27">
        <v>0.36150646430578975</v>
      </c>
      <c r="I112" s="27">
        <v>0.33992130410342891</v>
      </c>
      <c r="J112" s="27">
        <v>4.7892074198988199E-3</v>
      </c>
      <c r="K112" s="27">
        <v>0.42419336706014615</v>
      </c>
      <c r="L112" s="27">
        <v>9.1444631815626759E-2</v>
      </c>
      <c r="M112" s="27">
        <v>2.3811129848229341E-2</v>
      </c>
      <c r="N112" s="27">
        <v>0.42250702641933668</v>
      </c>
      <c r="O112" s="27">
        <v>3.8043844856661048E-2</v>
      </c>
      <c r="P112" s="27">
        <v>0.25654862282181001</v>
      </c>
      <c r="Q112" s="27">
        <v>4.2023608768971335E-2</v>
      </c>
      <c r="R112" s="27">
        <v>4.7892074198988199E-3</v>
      </c>
      <c r="S112" s="27">
        <v>0</v>
      </c>
      <c r="T112" s="27">
        <v>0.36332771219786397</v>
      </c>
      <c r="U112" s="27">
        <v>0.11534569983136593</v>
      </c>
      <c r="V112" s="27">
        <v>7.8021360314783586E-2</v>
      </c>
      <c r="W112" s="27">
        <v>0.14473299606520518</v>
      </c>
      <c r="X112" s="27">
        <v>0.54100056211354697</v>
      </c>
      <c r="Y112" s="27">
        <v>0.28692523889825744</v>
      </c>
      <c r="Z112" s="27">
        <v>0.17207419898819562</v>
      </c>
      <c r="AA112" s="27">
        <v>2.0933108487914558E-2</v>
      </c>
      <c r="AB112" s="27">
        <v>0.3739179314221473</v>
      </c>
      <c r="AC112" s="2">
        <v>18843.599999999999</v>
      </c>
      <c r="AD112" t="s">
        <v>521</v>
      </c>
      <c r="AE112" s="27">
        <v>0.50682405846</v>
      </c>
      <c r="AF112" t="s">
        <v>522</v>
      </c>
      <c r="AG112" s="27">
        <v>0.38489038786000002</v>
      </c>
      <c r="AH112" t="s">
        <v>533</v>
      </c>
      <c r="AI112" s="27">
        <v>3.2759977514999997E-2</v>
      </c>
      <c r="AJ112" t="s">
        <v>508</v>
      </c>
      <c r="AK112" s="27">
        <v>0.26182077321000002</v>
      </c>
      <c r="AL112" t="s">
        <v>509</v>
      </c>
      <c r="AM112" s="27">
        <v>0.20057010511000001</v>
      </c>
      <c r="AN112" t="s">
        <v>517</v>
      </c>
      <c r="AO112" s="27">
        <v>8.4339925174000005E-2</v>
      </c>
      <c r="AP112" t="s">
        <v>511</v>
      </c>
      <c r="AQ112" s="27">
        <v>7.6536611438000002E-2</v>
      </c>
      <c r="AR112" t="s">
        <v>512</v>
      </c>
      <c r="AS112" s="27">
        <v>7.2830928202000003E-2</v>
      </c>
      <c r="AT112" t="s">
        <v>560</v>
      </c>
      <c r="AU112" s="27">
        <v>0.13746756737999999</v>
      </c>
      <c r="AV112" t="s">
        <v>567</v>
      </c>
      <c r="AW112" s="27">
        <v>0.11605619317</v>
      </c>
      <c r="AX112" t="s">
        <v>561</v>
      </c>
      <c r="AY112" s="27">
        <v>0.11049297584999999</v>
      </c>
      <c r="AZ112" t="s">
        <v>563</v>
      </c>
      <c r="BA112" s="27">
        <v>0.10637900002</v>
      </c>
      <c r="BB112" t="s">
        <v>569</v>
      </c>
      <c r="BC112" s="27">
        <v>9.7449802481999998E-2</v>
      </c>
    </row>
    <row r="113" spans="1:55" x14ac:dyDescent="0.25">
      <c r="A113" t="str">
        <f t="shared" si="1"/>
        <v>TN</v>
      </c>
      <c r="B113" s="3" t="s">
        <v>268</v>
      </c>
      <c r="C113" s="16">
        <v>359636</v>
      </c>
      <c r="D113" s="16">
        <v>60311</v>
      </c>
      <c r="E113" s="16">
        <v>160085</v>
      </c>
      <c r="F113" s="16">
        <v>83602</v>
      </c>
      <c r="G113" s="27">
        <v>0.31518296828107645</v>
      </c>
      <c r="H113" s="27">
        <v>0.33813068926066553</v>
      </c>
      <c r="I113" s="27">
        <v>0.34668634245825802</v>
      </c>
      <c r="J113" s="27">
        <v>2.8187229526951967E-3</v>
      </c>
      <c r="K113" s="27">
        <v>0.37119265142345509</v>
      </c>
      <c r="L113" s="27">
        <v>0.40508364974880207</v>
      </c>
      <c r="M113" s="27">
        <v>3.4802938104160103E-2</v>
      </c>
      <c r="N113" s="27">
        <v>0.14537978146606756</v>
      </c>
      <c r="O113" s="27">
        <v>4.3540979257515211E-2</v>
      </c>
      <c r="P113" s="27">
        <v>0.26943675283115848</v>
      </c>
      <c r="Q113" s="27">
        <v>4.5746215449917922E-2</v>
      </c>
      <c r="R113" s="27">
        <v>1.9731060668866378E-3</v>
      </c>
      <c r="S113" s="27">
        <v>8.4561688580855898E-4</v>
      </c>
      <c r="T113" s="27">
        <v>0.35056623169902673</v>
      </c>
      <c r="U113" s="27">
        <v>0.13936097892590074</v>
      </c>
      <c r="V113" s="27">
        <v>6.0967319394471989E-2</v>
      </c>
      <c r="W113" s="27">
        <v>0.13392250169952413</v>
      </c>
      <c r="X113" s="27">
        <v>0.47888444893966275</v>
      </c>
      <c r="Y113" s="27">
        <v>0.30871648621312864</v>
      </c>
      <c r="Z113" s="27">
        <v>0.21239906484720864</v>
      </c>
      <c r="AA113" s="27">
        <v>2.2035781200775977E-2</v>
      </c>
      <c r="AB113" s="27">
        <v>0.28220390973454262</v>
      </c>
      <c r="AC113" s="2">
        <v>16209.6</v>
      </c>
      <c r="AD113" t="s">
        <v>521</v>
      </c>
      <c r="AE113" s="27">
        <v>0.75608098025000003</v>
      </c>
      <c r="AF113" t="s">
        <v>522</v>
      </c>
      <c r="AG113" s="27">
        <v>0.13165094260999999</v>
      </c>
      <c r="AH113" t="s">
        <v>525</v>
      </c>
      <c r="AI113" s="27">
        <v>3.3841256155999998E-2</v>
      </c>
      <c r="AJ113" t="s">
        <v>509</v>
      </c>
      <c r="AK113" s="27">
        <v>0.19697252850000002</v>
      </c>
      <c r="AL113" t="s">
        <v>508</v>
      </c>
      <c r="AM113" s="27">
        <v>0.10022158742000001</v>
      </c>
      <c r="AN113" t="s">
        <v>511</v>
      </c>
      <c r="AO113" s="27">
        <v>9.5843233574E-2</v>
      </c>
      <c r="AP113" t="s">
        <v>514</v>
      </c>
      <c r="AQ113" s="27">
        <v>8.8661665375999996E-2</v>
      </c>
      <c r="AR113" t="s">
        <v>512</v>
      </c>
      <c r="AS113" s="27">
        <v>8.6232212938E-2</v>
      </c>
      <c r="AT113" t="s">
        <v>560</v>
      </c>
      <c r="AU113" s="27">
        <v>0.15456984624</v>
      </c>
      <c r="AV113" t="s">
        <v>561</v>
      </c>
      <c r="AW113" s="27">
        <v>0.11557909945</v>
      </c>
      <c r="AX113" t="s">
        <v>565</v>
      </c>
      <c r="AY113" s="27">
        <v>0.10417598293999999</v>
      </c>
      <c r="AZ113" t="s">
        <v>563</v>
      </c>
      <c r="BA113" s="27">
        <v>9.9188194421000006E-2</v>
      </c>
      <c r="BB113" t="s">
        <v>562</v>
      </c>
      <c r="BC113" s="27">
        <v>8.7905472807999999E-2</v>
      </c>
    </row>
    <row r="114" spans="1:55" x14ac:dyDescent="0.25">
      <c r="A114" t="str">
        <f t="shared" si="1"/>
        <v>TN</v>
      </c>
      <c r="B114" s="3" t="s">
        <v>344</v>
      </c>
      <c r="C114" s="16">
        <v>416104</v>
      </c>
      <c r="D114" s="16">
        <v>87634</v>
      </c>
      <c r="E114" s="16">
        <v>237927</v>
      </c>
      <c r="F114" s="16">
        <v>132244</v>
      </c>
      <c r="G114" s="27">
        <v>0.26719081634981856</v>
      </c>
      <c r="H114" s="27">
        <v>0.33238240865417534</v>
      </c>
      <c r="I114" s="27">
        <v>0.4004267749960061</v>
      </c>
      <c r="J114" s="27">
        <v>2.2822192299792317E-3</v>
      </c>
      <c r="K114" s="27">
        <v>0.20211333500696077</v>
      </c>
      <c r="L114" s="27">
        <v>0.7003560261998768</v>
      </c>
      <c r="M114" s="27">
        <v>2.0094940319967135E-2</v>
      </c>
      <c r="N114" s="27">
        <v>6.4621037496861947E-2</v>
      </c>
      <c r="O114" s="27">
        <v>1.2814660976333386E-2</v>
      </c>
      <c r="P114" s="27">
        <v>0.2115274893306251</v>
      </c>
      <c r="Q114" s="27">
        <v>5.5663327019193465E-2</v>
      </c>
      <c r="R114" s="27">
        <v>2.2822192299792317E-3</v>
      </c>
      <c r="S114" s="27">
        <v>0</v>
      </c>
      <c r="T114" s="27">
        <v>0.37059816966017756</v>
      </c>
      <c r="U114" s="27">
        <v>0.13665928749115641</v>
      </c>
      <c r="V114" s="27">
        <v>6.7165711938288797E-2</v>
      </c>
      <c r="W114" s="27">
        <v>0.15838601456055867</v>
      </c>
      <c r="X114" s="27">
        <v>0.47162060387520827</v>
      </c>
      <c r="Y114" s="27">
        <v>0.4093958965698245</v>
      </c>
      <c r="Z114" s="27">
        <v>0.11898349955496725</v>
      </c>
      <c r="AA114" s="27">
        <v>4.8314581098660339E-2</v>
      </c>
      <c r="AB114" s="27">
        <v>0.36075039368281719</v>
      </c>
      <c r="AC114" s="2">
        <v>15196.5</v>
      </c>
      <c r="AD114" t="s">
        <v>521</v>
      </c>
      <c r="AE114" s="27">
        <v>0.89372846155999996</v>
      </c>
      <c r="AF114" t="s">
        <v>522</v>
      </c>
      <c r="AG114" s="27">
        <v>6.1152064267000004E-2</v>
      </c>
      <c r="AH114" t="s">
        <v>525</v>
      </c>
      <c r="AI114" s="27">
        <v>9.7793094000000001E-3</v>
      </c>
      <c r="AJ114" t="s">
        <v>514</v>
      </c>
      <c r="AK114" s="27">
        <v>0.24965452032999999</v>
      </c>
      <c r="AL114" t="s">
        <v>509</v>
      </c>
      <c r="AM114" s="27">
        <v>0.14519237763000001</v>
      </c>
      <c r="AN114" t="s">
        <v>508</v>
      </c>
      <c r="AO114" s="27">
        <v>0.12693650446999999</v>
      </c>
      <c r="AP114" t="s">
        <v>510</v>
      </c>
      <c r="AQ114" s="27">
        <v>0.11826314640999999</v>
      </c>
      <c r="AR114" t="s">
        <v>512</v>
      </c>
      <c r="AS114" s="27">
        <v>6.542293985E-2</v>
      </c>
      <c r="AT114" t="s">
        <v>563</v>
      </c>
      <c r="AU114" s="27">
        <v>0.19123243128999998</v>
      </c>
      <c r="AV114" t="s">
        <v>560</v>
      </c>
      <c r="AW114" s="27">
        <v>0.14753596211</v>
      </c>
      <c r="AX114" t="s">
        <v>561</v>
      </c>
      <c r="AY114" s="27">
        <v>9.355450572E-2</v>
      </c>
      <c r="AZ114" t="s">
        <v>562</v>
      </c>
      <c r="BA114" s="27">
        <v>8.2621552525999994E-2</v>
      </c>
      <c r="BB114" t="s">
        <v>565</v>
      </c>
      <c r="BC114" s="27">
        <v>7.9923657827000005E-2</v>
      </c>
    </row>
    <row r="115" spans="1:55" x14ac:dyDescent="0.25">
      <c r="A115" t="str">
        <f t="shared" si="1"/>
        <v>TX</v>
      </c>
      <c r="B115" s="3" t="s">
        <v>257</v>
      </c>
      <c r="C115" s="16">
        <v>894650</v>
      </c>
      <c r="D115" s="16">
        <v>181190</v>
      </c>
      <c r="E115" s="16">
        <v>528189</v>
      </c>
      <c r="F115" s="16">
        <v>289457</v>
      </c>
      <c r="G115" s="27">
        <v>0.36967823831337271</v>
      </c>
      <c r="H115" s="27">
        <v>0.23857276891660686</v>
      </c>
      <c r="I115" s="27">
        <v>0.3917489927700204</v>
      </c>
      <c r="J115" s="27">
        <v>1.9482311385838071E-3</v>
      </c>
      <c r="K115" s="27">
        <v>0.17753187261990175</v>
      </c>
      <c r="L115" s="27">
        <v>7.1234615596887249E-2</v>
      </c>
      <c r="M115" s="27">
        <v>1.6800044152547051E-2</v>
      </c>
      <c r="N115" s="27">
        <v>0.71634748054528397</v>
      </c>
      <c r="O115" s="27">
        <v>1.8085987085379989E-2</v>
      </c>
      <c r="P115" s="27">
        <v>0.29563441691042552</v>
      </c>
      <c r="Q115" s="27">
        <v>7.4043821402947185E-2</v>
      </c>
      <c r="R115" s="27">
        <v>3.1458689773166288E-4</v>
      </c>
      <c r="S115" s="27">
        <v>1.6336442408521441E-3</v>
      </c>
      <c r="T115" s="27">
        <v>0.30039737292345053</v>
      </c>
      <c r="U115" s="27">
        <v>0.10410618687565538</v>
      </c>
      <c r="V115" s="27">
        <v>7.4606766377835421E-2</v>
      </c>
      <c r="W115" s="27">
        <v>0.15121143550968597</v>
      </c>
      <c r="X115" s="27">
        <v>0.55478779182074067</v>
      </c>
      <c r="Y115" s="27">
        <v>0.31838953584634916</v>
      </c>
      <c r="Z115" s="27">
        <v>0.1268226723329102</v>
      </c>
      <c r="AA115" s="27">
        <v>7.573817539599316E-2</v>
      </c>
      <c r="AB115" s="27">
        <v>0.30465809371378111</v>
      </c>
      <c r="AC115" s="2">
        <v>17222.599999999999</v>
      </c>
      <c r="AD115" t="s">
        <v>521</v>
      </c>
      <c r="AE115" s="27">
        <v>0.49210773220999998</v>
      </c>
      <c r="AF115" t="s">
        <v>522</v>
      </c>
      <c r="AG115" s="27">
        <v>0.48259285832999999</v>
      </c>
      <c r="AH115" t="s">
        <v>524</v>
      </c>
      <c r="AI115" s="27">
        <v>6.0544180140000006E-3</v>
      </c>
      <c r="AJ115" t="s">
        <v>508</v>
      </c>
      <c r="AK115" s="27">
        <v>0.17380723549999999</v>
      </c>
      <c r="AL115" t="s">
        <v>509</v>
      </c>
      <c r="AM115" s="27">
        <v>0.16053715183</v>
      </c>
      <c r="AN115" t="s">
        <v>511</v>
      </c>
      <c r="AO115" s="27">
        <v>0.14434853147000001</v>
      </c>
      <c r="AP115" t="s">
        <v>510</v>
      </c>
      <c r="AQ115" s="27">
        <v>9.9732834859999994E-2</v>
      </c>
      <c r="AR115" t="s">
        <v>513</v>
      </c>
      <c r="AS115" s="27">
        <v>8.3165069260000002E-2</v>
      </c>
      <c r="AT115" t="s">
        <v>560</v>
      </c>
      <c r="AU115" s="27">
        <v>0.14642985957000001</v>
      </c>
      <c r="AV115" t="s">
        <v>565</v>
      </c>
      <c r="AW115" s="27">
        <v>0.10076324332</v>
      </c>
      <c r="AX115" t="s">
        <v>561</v>
      </c>
      <c r="AY115" s="27">
        <v>9.874460435799999E-2</v>
      </c>
      <c r="AZ115" t="s">
        <v>564</v>
      </c>
      <c r="BA115" s="27">
        <v>9.8581717065000005E-2</v>
      </c>
      <c r="BB115" t="s">
        <v>566</v>
      </c>
      <c r="BC115" s="27">
        <v>9.0105760393000001E-2</v>
      </c>
    </row>
    <row r="116" spans="1:55" x14ac:dyDescent="0.25">
      <c r="A116" t="str">
        <f t="shared" si="1"/>
        <v>TX</v>
      </c>
      <c r="B116" s="3" t="s">
        <v>407</v>
      </c>
      <c r="C116" s="16">
        <v>152061</v>
      </c>
      <c r="D116" s="16">
        <v>51703</v>
      </c>
      <c r="E116" s="16">
        <v>162778</v>
      </c>
      <c r="F116" s="16">
        <v>90709</v>
      </c>
      <c r="G116" s="27">
        <v>0.45919965959422082</v>
      </c>
      <c r="H116" s="27">
        <v>0.24242307022803319</v>
      </c>
      <c r="I116" s="27">
        <v>0.29837727017774596</v>
      </c>
      <c r="J116" s="27">
        <v>2.0888536448561978E-3</v>
      </c>
      <c r="K116" s="27">
        <v>5.4310194766261144E-2</v>
      </c>
      <c r="L116" s="27">
        <v>9.6706187261861015E-3</v>
      </c>
      <c r="M116" s="27">
        <v>2.0501711699514535E-3</v>
      </c>
      <c r="N116" s="27">
        <v>0.93396901533760135</v>
      </c>
      <c r="O116" s="27">
        <v>0</v>
      </c>
      <c r="P116" s="27">
        <v>0.39384561824265518</v>
      </c>
      <c r="Q116" s="27">
        <v>6.5354041351565667E-2</v>
      </c>
      <c r="R116" s="27">
        <v>1.3538866216660542E-3</v>
      </c>
      <c r="S116" s="27">
        <v>7.3496702319014371E-4</v>
      </c>
      <c r="T116" s="27">
        <v>0.29431561031274783</v>
      </c>
      <c r="U116" s="27">
        <v>7.6185134324894113E-2</v>
      </c>
      <c r="V116" s="27">
        <v>6.6243738274374797E-2</v>
      </c>
      <c r="W116" s="27">
        <v>0.10405585749376245</v>
      </c>
      <c r="X116" s="27">
        <v>0.6521865268939907</v>
      </c>
      <c r="Y116" s="27">
        <v>0.25789606018993094</v>
      </c>
      <c r="Z116" s="27">
        <v>8.9917412916078368E-2</v>
      </c>
      <c r="AA116" s="27">
        <v>1.6304663172349767E-2</v>
      </c>
      <c r="AB116" s="27">
        <v>0.38415565827901671</v>
      </c>
      <c r="AC116" s="2">
        <v>17222.599999999999</v>
      </c>
      <c r="AD116" t="s">
        <v>522</v>
      </c>
      <c r="AE116" s="27">
        <v>0.7951762953799999</v>
      </c>
      <c r="AF116" t="s">
        <v>521</v>
      </c>
      <c r="AG116" s="27">
        <v>0.20277353345000002</v>
      </c>
      <c r="AH116" t="s">
        <v>524</v>
      </c>
      <c r="AI116" s="27">
        <v>2.0501711700000001E-3</v>
      </c>
      <c r="AJ116" t="s">
        <v>508</v>
      </c>
      <c r="AK116" s="27">
        <v>0.23470240391</v>
      </c>
      <c r="AL116" t="s">
        <v>509</v>
      </c>
      <c r="AM116" s="27">
        <v>0.18064661267999998</v>
      </c>
      <c r="AN116" t="s">
        <v>513</v>
      </c>
      <c r="AO116" s="27">
        <v>0.12009898444999999</v>
      </c>
      <c r="AP116" t="s">
        <v>511</v>
      </c>
      <c r="AQ116" s="27">
        <v>0.10088057591000001</v>
      </c>
      <c r="AR116" t="s">
        <v>512</v>
      </c>
      <c r="AS116" s="27">
        <v>8.9086000770999985E-2</v>
      </c>
      <c r="AT116" t="s">
        <v>561</v>
      </c>
      <c r="AU116" s="27">
        <v>0.14260443307999998</v>
      </c>
      <c r="AV116" t="s">
        <v>567</v>
      </c>
      <c r="AW116" s="27">
        <v>0.13350383631999999</v>
      </c>
      <c r="AX116" t="s">
        <v>560</v>
      </c>
      <c r="AY116" s="27">
        <v>9.9872122761999998E-2</v>
      </c>
      <c r="AZ116" t="s">
        <v>562</v>
      </c>
      <c r="BA116" s="27">
        <v>9.8401534526999998E-2</v>
      </c>
      <c r="BB116" t="s">
        <v>565</v>
      </c>
      <c r="BC116" s="27">
        <v>8.2757885763E-2</v>
      </c>
    </row>
    <row r="117" spans="1:55" x14ac:dyDescent="0.25">
      <c r="A117" s="29" t="str">
        <f t="shared" si="1"/>
        <v>TX</v>
      </c>
      <c r="B117" s="3" t="s">
        <v>263</v>
      </c>
      <c r="C117" s="16">
        <v>455712</v>
      </c>
      <c r="D117" s="16">
        <v>46048</v>
      </c>
      <c r="E117" s="16">
        <v>132330</v>
      </c>
      <c r="F117" s="16">
        <v>67916</v>
      </c>
      <c r="G117" s="27">
        <v>0.45524235580264072</v>
      </c>
      <c r="H117" s="27">
        <v>0.21369006254343295</v>
      </c>
      <c r="I117" s="27">
        <v>0.33106758165392636</v>
      </c>
      <c r="J117" s="27">
        <v>1.8024669909659486E-3</v>
      </c>
      <c r="K117" s="27">
        <v>0.42149496177901319</v>
      </c>
      <c r="L117" s="27">
        <v>0.18962821403752605</v>
      </c>
      <c r="M117" s="27">
        <v>0.12167738012508686</v>
      </c>
      <c r="N117" s="27">
        <v>0.23084607366226545</v>
      </c>
      <c r="O117" s="27">
        <v>3.6353370396108406E-2</v>
      </c>
      <c r="P117" s="27">
        <v>0.40920343988881169</v>
      </c>
      <c r="Q117" s="27">
        <v>4.6038915913829047E-2</v>
      </c>
      <c r="R117" s="27">
        <v>1.8024669909659486E-3</v>
      </c>
      <c r="S117" s="27">
        <v>0</v>
      </c>
      <c r="T117" s="27">
        <v>0.24246438498957609</v>
      </c>
      <c r="U117" s="27">
        <v>0.13359972202918693</v>
      </c>
      <c r="V117" s="27">
        <v>5.6310806115357888E-2</v>
      </c>
      <c r="W117" s="27">
        <v>0.11238273106323836</v>
      </c>
      <c r="X117" s="27">
        <v>0.37988620569840165</v>
      </c>
      <c r="Y117" s="27">
        <v>0.33108929812369703</v>
      </c>
      <c r="Z117" s="27">
        <v>0.28902449617790132</v>
      </c>
      <c r="AA117" s="27">
        <v>4.4996525364836691E-2</v>
      </c>
      <c r="AB117" s="27">
        <v>0.11186153578874218</v>
      </c>
      <c r="AC117" s="2">
        <v>22288.1</v>
      </c>
      <c r="AD117" t="s">
        <v>521</v>
      </c>
      <c r="AE117" s="27">
        <v>0.63703092424999996</v>
      </c>
      <c r="AF117" t="s">
        <v>522</v>
      </c>
      <c r="AG117" s="27">
        <v>0.20800034746000001</v>
      </c>
      <c r="AH117" t="s">
        <v>524</v>
      </c>
      <c r="AI117" s="27">
        <v>1.9305941626000002E-2</v>
      </c>
      <c r="AJ117" t="s">
        <v>509</v>
      </c>
      <c r="AK117" s="27">
        <v>0.18363636364000002</v>
      </c>
      <c r="AL117" t="s">
        <v>508</v>
      </c>
      <c r="AM117" s="27">
        <v>0.15621521335999999</v>
      </c>
      <c r="AN117" t="s">
        <v>513</v>
      </c>
      <c r="AO117" s="27">
        <v>0.13291280148000001</v>
      </c>
      <c r="AP117" t="s">
        <v>511</v>
      </c>
      <c r="AQ117" s="27">
        <v>0.12504638219</v>
      </c>
      <c r="AR117" t="s">
        <v>510</v>
      </c>
      <c r="AS117" s="27">
        <v>0.10448979592</v>
      </c>
      <c r="AT117" t="s">
        <v>561</v>
      </c>
      <c r="AU117" s="27">
        <v>0.14821870833</v>
      </c>
      <c r="AV117" t="s">
        <v>560</v>
      </c>
      <c r="AW117" s="27">
        <v>0.12435702038</v>
      </c>
      <c r="AX117" t="s">
        <v>571</v>
      </c>
      <c r="AY117" s="27">
        <v>0.10716326919000001</v>
      </c>
      <c r="AZ117" t="s">
        <v>572</v>
      </c>
      <c r="BA117" s="27">
        <v>9.5041912744999998E-2</v>
      </c>
      <c r="BB117" t="s">
        <v>564</v>
      </c>
      <c r="BC117" s="27">
        <v>8.5587730995999992E-2</v>
      </c>
    </row>
    <row r="118" spans="1:55" x14ac:dyDescent="0.25">
      <c r="A118" s="29" t="str">
        <f t="shared" si="1"/>
        <v>TX</v>
      </c>
      <c r="B118" s="3" t="s">
        <v>267</v>
      </c>
      <c r="C118" s="16">
        <v>1223537</v>
      </c>
      <c r="D118" s="16">
        <v>232246</v>
      </c>
      <c r="E118" s="16">
        <v>727365</v>
      </c>
      <c r="F118" s="16">
        <v>409590</v>
      </c>
      <c r="G118" s="27">
        <v>0.42265528792745621</v>
      </c>
      <c r="H118" s="27">
        <v>0.29042911395675275</v>
      </c>
      <c r="I118" s="27">
        <v>0.28691559811579104</v>
      </c>
      <c r="J118" s="27">
        <v>1.494105388252112E-3</v>
      </c>
      <c r="K118" s="27">
        <v>0.16053236654237318</v>
      </c>
      <c r="L118" s="27">
        <v>0.2545275268465334</v>
      </c>
      <c r="M118" s="27">
        <v>4.2132049637022814E-2</v>
      </c>
      <c r="N118" s="27">
        <v>0.52775935861112788</v>
      </c>
      <c r="O118" s="27">
        <v>1.5048698362942741E-2</v>
      </c>
      <c r="P118" s="27">
        <v>0.3776168373190496</v>
      </c>
      <c r="Q118" s="27">
        <v>4.5038450608406604E-2</v>
      </c>
      <c r="R118" s="27">
        <v>8.1809805120432644E-4</v>
      </c>
      <c r="S118" s="27">
        <v>6.7600733704778558E-4</v>
      </c>
      <c r="T118" s="27">
        <v>0.29973820862361461</v>
      </c>
      <c r="U118" s="27">
        <v>9.7728270885182086E-2</v>
      </c>
      <c r="V118" s="27">
        <v>8.4470776676455139E-2</v>
      </c>
      <c r="W118" s="27">
        <v>9.5407455887291923E-2</v>
      </c>
      <c r="X118" s="27">
        <v>0.60219766971228783</v>
      </c>
      <c r="Y118" s="27">
        <v>0.28082722630314411</v>
      </c>
      <c r="Z118" s="27">
        <v>0.11697510398456809</v>
      </c>
      <c r="AA118" s="27">
        <v>2.6721665819863422E-2</v>
      </c>
      <c r="AB118" s="27">
        <v>0.238225846731483</v>
      </c>
      <c r="AC118" s="2">
        <v>23311.3</v>
      </c>
      <c r="AD118" t="s">
        <v>522</v>
      </c>
      <c r="AE118" s="27">
        <v>0.50002583467999995</v>
      </c>
      <c r="AF118" t="s">
        <v>521</v>
      </c>
      <c r="AG118" s="27">
        <v>0.42227207358000002</v>
      </c>
      <c r="AH118" t="s">
        <v>534</v>
      </c>
      <c r="AI118" s="27">
        <v>1.3416808039999999E-2</v>
      </c>
      <c r="AJ118" t="s">
        <v>511</v>
      </c>
      <c r="AK118" s="27">
        <v>0.19054170713000002</v>
      </c>
      <c r="AL118" t="s">
        <v>509</v>
      </c>
      <c r="AM118" s="27">
        <v>0.15379168016</v>
      </c>
      <c r="AN118" t="s">
        <v>508</v>
      </c>
      <c r="AO118" s="27">
        <v>0.12534396245000001</v>
      </c>
      <c r="AP118" t="s">
        <v>514</v>
      </c>
      <c r="AQ118" s="27">
        <v>0.10056517750999999</v>
      </c>
      <c r="AR118" t="s">
        <v>510</v>
      </c>
      <c r="AS118" s="27">
        <v>8.8351138448000008E-2</v>
      </c>
      <c r="AT118" t="s">
        <v>560</v>
      </c>
      <c r="AU118" s="27">
        <v>0.1591034288</v>
      </c>
      <c r="AV118" t="s">
        <v>566</v>
      </c>
      <c r="AW118" s="27">
        <v>0.11687181458</v>
      </c>
      <c r="AX118" t="s">
        <v>563</v>
      </c>
      <c r="AY118" s="27">
        <v>0.11053915554999999</v>
      </c>
      <c r="AZ118" t="s">
        <v>561</v>
      </c>
      <c r="BA118" s="27">
        <v>9.3119714105000001E-2</v>
      </c>
      <c r="BB118" t="s">
        <v>562</v>
      </c>
      <c r="BC118" s="27">
        <v>8.0297005411000003E-2</v>
      </c>
    </row>
    <row r="119" spans="1:55" x14ac:dyDescent="0.25">
      <c r="A119" s="29" t="str">
        <f t="shared" si="1"/>
        <v>TX</v>
      </c>
      <c r="B119" s="3" t="s">
        <v>270</v>
      </c>
      <c r="C119" s="16">
        <v>404860</v>
      </c>
      <c r="D119" s="16">
        <v>47649</v>
      </c>
      <c r="E119" s="16">
        <v>132734</v>
      </c>
      <c r="F119" s="16">
        <v>67371</v>
      </c>
      <c r="G119" s="27">
        <v>0.40796239165564857</v>
      </c>
      <c r="H119" s="27">
        <v>0.20967911183865348</v>
      </c>
      <c r="I119" s="27">
        <v>0.38235849650569792</v>
      </c>
      <c r="J119" s="27">
        <v>0</v>
      </c>
      <c r="K119" s="27">
        <v>0.4907343281076203</v>
      </c>
      <c r="L119" s="27">
        <v>0.12392704988562195</v>
      </c>
      <c r="M119" s="27">
        <v>6.5436840227496906E-2</v>
      </c>
      <c r="N119" s="27">
        <v>0.28487481374215617</v>
      </c>
      <c r="O119" s="27">
        <v>3.5026968037104658E-2</v>
      </c>
      <c r="P119" s="27">
        <v>0.33960838632500157</v>
      </c>
      <c r="Q119" s="27">
        <v>6.8354005330647019E-2</v>
      </c>
      <c r="R119" s="27">
        <v>0</v>
      </c>
      <c r="S119" s="27">
        <v>0</v>
      </c>
      <c r="T119" s="27">
        <v>0.22149467984637664</v>
      </c>
      <c r="U119" s="27">
        <v>0.15941572750739785</v>
      </c>
      <c r="V119" s="27">
        <v>9.0600012592079587E-2</v>
      </c>
      <c r="W119" s="27">
        <v>0.12052718839849734</v>
      </c>
      <c r="X119" s="27">
        <v>0.4001133287162375</v>
      </c>
      <c r="Y119" s="27">
        <v>0.33387899011521754</v>
      </c>
      <c r="Z119" s="27">
        <v>0.26600768116854501</v>
      </c>
      <c r="AA119" s="27">
        <v>6.3694935885328124E-2</v>
      </c>
      <c r="AB119" s="27">
        <v>0.17956305483850657</v>
      </c>
      <c r="AC119" s="2">
        <v>20261.900000000001</v>
      </c>
      <c r="AD119" t="s">
        <v>521</v>
      </c>
      <c r="AE119" s="27">
        <v>0.70973157884000004</v>
      </c>
      <c r="AF119" t="s">
        <v>522</v>
      </c>
      <c r="AG119" s="27">
        <v>0.19511427311999999</v>
      </c>
      <c r="AH119" t="s">
        <v>534</v>
      </c>
      <c r="AI119" s="27">
        <v>1.7712858612000001E-2</v>
      </c>
      <c r="AJ119" t="s">
        <v>509</v>
      </c>
      <c r="AK119" s="27">
        <v>0.2490819209</v>
      </c>
      <c r="AL119" t="s">
        <v>513</v>
      </c>
      <c r="AM119" s="27">
        <v>9.4774011299000011E-2</v>
      </c>
      <c r="AN119" t="s">
        <v>511</v>
      </c>
      <c r="AO119" s="27">
        <v>9.4103107344999992E-2</v>
      </c>
      <c r="AP119" t="s">
        <v>508</v>
      </c>
      <c r="AQ119" s="27">
        <v>9.2372881355999997E-2</v>
      </c>
      <c r="AR119" t="s">
        <v>512</v>
      </c>
      <c r="AS119" s="27">
        <v>7.4788135593000002E-2</v>
      </c>
      <c r="AT119" t="s">
        <v>564</v>
      </c>
      <c r="AU119" s="27">
        <v>0.13139484537999999</v>
      </c>
      <c r="AV119" t="s">
        <v>560</v>
      </c>
      <c r="AW119" s="27">
        <v>0.12544721189999999</v>
      </c>
      <c r="AX119" t="s">
        <v>561</v>
      </c>
      <c r="AY119" s="27">
        <v>0.11309618758999999</v>
      </c>
      <c r="AZ119" t="s">
        <v>563</v>
      </c>
      <c r="BA119" s="27">
        <v>9.2017409930999994E-2</v>
      </c>
      <c r="BB119" t="s">
        <v>569</v>
      </c>
      <c r="BC119" s="27">
        <v>8.734589704399999E-2</v>
      </c>
    </row>
    <row r="120" spans="1:55" x14ac:dyDescent="0.25">
      <c r="A120" s="29" t="str">
        <f t="shared" si="1"/>
        <v>TX</v>
      </c>
      <c r="B120" s="3" t="s">
        <v>275</v>
      </c>
      <c r="C120" s="16">
        <v>349922</v>
      </c>
      <c r="D120" s="16">
        <v>101652</v>
      </c>
      <c r="E120" s="16">
        <v>308649</v>
      </c>
      <c r="F120" s="16">
        <v>169760</v>
      </c>
      <c r="G120" s="27">
        <v>0.42403494274583875</v>
      </c>
      <c r="H120" s="27">
        <v>0.23844095541651911</v>
      </c>
      <c r="I120" s="27">
        <v>0.33752410183764214</v>
      </c>
      <c r="J120" s="27">
        <v>1.4854601975366939E-3</v>
      </c>
      <c r="K120" s="27">
        <v>9.0563884625978835E-2</v>
      </c>
      <c r="L120" s="27">
        <v>1.7441860465116279E-2</v>
      </c>
      <c r="M120" s="27">
        <v>7.358438594420179E-3</v>
      </c>
      <c r="N120" s="27">
        <v>0.87514264352890248</v>
      </c>
      <c r="O120" s="27">
        <v>9.493172785582182E-3</v>
      </c>
      <c r="P120" s="27">
        <v>0.36885649077243932</v>
      </c>
      <c r="Q120" s="27">
        <v>5.5178451973399441E-2</v>
      </c>
      <c r="R120" s="27">
        <v>5.1154920709872904E-4</v>
      </c>
      <c r="S120" s="27">
        <v>9.7391099043796486E-4</v>
      </c>
      <c r="T120" s="27">
        <v>0.2846279463266832</v>
      </c>
      <c r="U120" s="27">
        <v>9.4882540432062332E-2</v>
      </c>
      <c r="V120" s="27">
        <v>5.3614291897847562E-2</v>
      </c>
      <c r="W120" s="27">
        <v>0.14284027859756818</v>
      </c>
      <c r="X120" s="27">
        <v>0.45675441703065361</v>
      </c>
      <c r="Y120" s="27">
        <v>0.40590445834808958</v>
      </c>
      <c r="Z120" s="27">
        <v>0.13734112462125683</v>
      </c>
      <c r="AA120" s="27">
        <v>6.5989847715736044E-2</v>
      </c>
      <c r="AB120" s="27">
        <v>0.38738047456026442</v>
      </c>
      <c r="AC120" s="2">
        <v>17729.2</v>
      </c>
      <c r="AD120" t="s">
        <v>522</v>
      </c>
      <c r="AE120" s="27">
        <v>0.79373745721000011</v>
      </c>
      <c r="AF120" t="s">
        <v>521</v>
      </c>
      <c r="AG120" s="27">
        <v>0.19803840554000002</v>
      </c>
      <c r="AH120" t="s">
        <v>525</v>
      </c>
      <c r="AI120" s="27">
        <v>3.2463699680000003E-3</v>
      </c>
      <c r="AJ120" t="s">
        <v>509</v>
      </c>
      <c r="AK120" s="27">
        <v>0.16478061704999999</v>
      </c>
      <c r="AL120" t="s">
        <v>508</v>
      </c>
      <c r="AM120" s="27">
        <v>0.16458908591999999</v>
      </c>
      <c r="AN120" t="s">
        <v>513</v>
      </c>
      <c r="AO120" s="27">
        <v>0.13459850286</v>
      </c>
      <c r="AP120" t="s">
        <v>511</v>
      </c>
      <c r="AQ120" s="27">
        <v>0.10456003703</v>
      </c>
      <c r="AR120" t="s">
        <v>510</v>
      </c>
      <c r="AS120" s="27">
        <v>9.9308891832999999E-2</v>
      </c>
      <c r="AT120" t="s">
        <v>560</v>
      </c>
      <c r="AU120" s="27">
        <v>0.14612714367000001</v>
      </c>
      <c r="AV120" t="s">
        <v>565</v>
      </c>
      <c r="AW120" s="27">
        <v>9.7766955079999995E-2</v>
      </c>
      <c r="AX120" t="s">
        <v>561</v>
      </c>
      <c r="AY120" s="27">
        <v>9.6388788145999993E-2</v>
      </c>
      <c r="AZ120" t="s">
        <v>564</v>
      </c>
      <c r="BA120" s="27">
        <v>8.2503497227999989E-2</v>
      </c>
      <c r="BB120" t="s">
        <v>563</v>
      </c>
      <c r="BC120" s="27">
        <v>8.1591627376999987E-2</v>
      </c>
    </row>
    <row r="121" spans="1:55" x14ac:dyDescent="0.25">
      <c r="A121" s="29" t="str">
        <f t="shared" si="1"/>
        <v>TX</v>
      </c>
      <c r="B121" s="3" t="s">
        <v>281</v>
      </c>
      <c r="C121" s="16">
        <v>329181</v>
      </c>
      <c r="D121" s="16">
        <v>46945</v>
      </c>
      <c r="E121" s="16">
        <v>138537</v>
      </c>
      <c r="F121" s="16">
        <v>74616</v>
      </c>
      <c r="G121" s="27">
        <v>0.46290339759292787</v>
      </c>
      <c r="H121" s="27">
        <v>0.21848972201512409</v>
      </c>
      <c r="I121" s="27">
        <v>0.31860688039194801</v>
      </c>
      <c r="J121" s="27">
        <v>0</v>
      </c>
      <c r="K121" s="27">
        <v>0.13696879326871872</v>
      </c>
      <c r="L121" s="27">
        <v>0.28823090850995847</v>
      </c>
      <c r="M121" s="27">
        <v>0.20072425178400255</v>
      </c>
      <c r="N121" s="27">
        <v>0.36225370113963146</v>
      </c>
      <c r="O121" s="27">
        <v>1.1822345297688785E-2</v>
      </c>
      <c r="P121" s="27">
        <v>0.39007349025455318</v>
      </c>
      <c r="Q121" s="27">
        <v>7.2829907338374689E-2</v>
      </c>
      <c r="R121" s="27">
        <v>0</v>
      </c>
      <c r="S121" s="27">
        <v>0</v>
      </c>
      <c r="T121" s="27">
        <v>0.26064543614868463</v>
      </c>
      <c r="U121" s="27">
        <v>0.10058579188411972</v>
      </c>
      <c r="V121" s="27">
        <v>8.0178932793694743E-2</v>
      </c>
      <c r="W121" s="27">
        <v>9.5686441580573017E-2</v>
      </c>
      <c r="X121" s="27">
        <v>0.42726594951539038</v>
      </c>
      <c r="Y121" s="27">
        <v>0.33984449888167007</v>
      </c>
      <c r="Z121" s="27">
        <v>0.23288955160293962</v>
      </c>
      <c r="AA121" s="27">
        <v>3.4678879539887103E-2</v>
      </c>
      <c r="AB121" s="27">
        <v>0.19473852380445203</v>
      </c>
      <c r="AC121" s="2">
        <v>24314.3</v>
      </c>
      <c r="AD121" t="s">
        <v>521</v>
      </c>
      <c r="AE121" s="27">
        <v>0.47370326977999999</v>
      </c>
      <c r="AF121" t="s">
        <v>522</v>
      </c>
      <c r="AG121" s="27">
        <v>0.29694323144000001</v>
      </c>
      <c r="AH121" t="s">
        <v>523</v>
      </c>
      <c r="AI121" s="27">
        <v>5.8792203643000002E-2</v>
      </c>
      <c r="AJ121" t="s">
        <v>509</v>
      </c>
      <c r="AK121" s="27">
        <v>0.16561240208</v>
      </c>
      <c r="AL121" t="s">
        <v>511</v>
      </c>
      <c r="AM121" s="27">
        <v>0.15787748681</v>
      </c>
      <c r="AN121" t="s">
        <v>508</v>
      </c>
      <c r="AO121" s="27">
        <v>0.12398806988000001</v>
      </c>
      <c r="AP121" t="s">
        <v>513</v>
      </c>
      <c r="AQ121" s="27">
        <v>0.11340172396999999</v>
      </c>
      <c r="AR121" t="s">
        <v>516</v>
      </c>
      <c r="AS121" s="27">
        <v>9.3867785388999994E-2</v>
      </c>
      <c r="AT121" t="s">
        <v>561</v>
      </c>
      <c r="AU121" s="27">
        <v>0.16647058823999999</v>
      </c>
      <c r="AV121" t="s">
        <v>560</v>
      </c>
      <c r="AW121" s="27">
        <v>0.12493212670000001</v>
      </c>
      <c r="AX121" t="s">
        <v>571</v>
      </c>
      <c r="AY121" s="27">
        <v>0.10266968326000001</v>
      </c>
      <c r="AZ121" t="s">
        <v>572</v>
      </c>
      <c r="BA121" s="27">
        <v>8.104072398199999E-2</v>
      </c>
      <c r="BB121" t="s">
        <v>565</v>
      </c>
      <c r="BC121" s="27">
        <v>7.0294117646999998E-2</v>
      </c>
    </row>
    <row r="122" spans="1:55" x14ac:dyDescent="0.25">
      <c r="A122" s="29" t="str">
        <f t="shared" si="1"/>
        <v>TX</v>
      </c>
      <c r="B122" s="3" t="s">
        <v>287</v>
      </c>
      <c r="C122" s="16">
        <v>2110857</v>
      </c>
      <c r="D122" s="16">
        <v>448212</v>
      </c>
      <c r="E122" s="16">
        <v>1321931</v>
      </c>
      <c r="F122" s="16">
        <v>709280</v>
      </c>
      <c r="G122" s="27">
        <v>0.41247668514006763</v>
      </c>
      <c r="H122" s="27">
        <v>0.27346657385344436</v>
      </c>
      <c r="I122" s="27">
        <v>0.314056741006488</v>
      </c>
      <c r="J122" s="27">
        <v>1.6019205197540449E-3</v>
      </c>
      <c r="K122" s="27">
        <v>0.16220895469108368</v>
      </c>
      <c r="L122" s="27">
        <v>0.23747021498755053</v>
      </c>
      <c r="M122" s="27">
        <v>4.6910836836140044E-2</v>
      </c>
      <c r="N122" s="27">
        <v>0.53762282134347139</v>
      </c>
      <c r="O122" s="27">
        <v>1.578717214175435E-2</v>
      </c>
      <c r="P122" s="27">
        <v>0.34969166376625349</v>
      </c>
      <c r="Q122" s="27">
        <v>6.278502137381417E-2</v>
      </c>
      <c r="R122" s="27">
        <v>1.0999259279091144E-3</v>
      </c>
      <c r="S122" s="27">
        <v>5.0199459184493056E-4</v>
      </c>
      <c r="T122" s="27">
        <v>0.27202306051600583</v>
      </c>
      <c r="U122" s="27">
        <v>0.11746450340463888</v>
      </c>
      <c r="V122" s="27">
        <v>8.1369976707450942E-2</v>
      </c>
      <c r="W122" s="27">
        <v>0.11666577423183672</v>
      </c>
      <c r="X122" s="27">
        <v>0.57299224474132782</v>
      </c>
      <c r="Y122" s="27">
        <v>0.28919350664417731</v>
      </c>
      <c r="Z122" s="27">
        <v>0.13781424861449493</v>
      </c>
      <c r="AA122" s="27">
        <v>2.6947069690235869E-2</v>
      </c>
      <c r="AB122" s="27">
        <v>0.30355501414509206</v>
      </c>
      <c r="AC122" s="2">
        <v>19248.8</v>
      </c>
      <c r="AD122" t="s">
        <v>522</v>
      </c>
      <c r="AE122" s="27">
        <v>0.48373314414000002</v>
      </c>
      <c r="AF122" t="s">
        <v>521</v>
      </c>
      <c r="AG122" s="27">
        <v>0.43115757721999998</v>
      </c>
      <c r="AH122" t="s">
        <v>524</v>
      </c>
      <c r="AI122" s="27">
        <v>2.0820504582999999E-2</v>
      </c>
      <c r="AJ122" t="s">
        <v>511</v>
      </c>
      <c r="AK122" s="27">
        <v>0.18260686625000003</v>
      </c>
      <c r="AL122" t="s">
        <v>509</v>
      </c>
      <c r="AM122" s="27">
        <v>0.16308068634</v>
      </c>
      <c r="AN122" t="s">
        <v>508</v>
      </c>
      <c r="AO122" s="27">
        <v>0.11171927372000001</v>
      </c>
      <c r="AP122" t="s">
        <v>514</v>
      </c>
      <c r="AQ122" s="27">
        <v>8.9073041320000004E-2</v>
      </c>
      <c r="AR122" t="s">
        <v>512</v>
      </c>
      <c r="AS122" s="27">
        <v>8.5510832822000005E-2</v>
      </c>
      <c r="AT122" t="s">
        <v>566</v>
      </c>
      <c r="AU122" s="27">
        <v>0.11301664839</v>
      </c>
      <c r="AV122" t="s">
        <v>560</v>
      </c>
      <c r="AW122" s="27">
        <v>0.11240483977</v>
      </c>
      <c r="AX122" t="s">
        <v>563</v>
      </c>
      <c r="AY122" s="27">
        <v>0.10556218015</v>
      </c>
      <c r="AZ122" t="s">
        <v>561</v>
      </c>
      <c r="BA122" s="27">
        <v>0.10346283681999999</v>
      </c>
      <c r="BB122" t="s">
        <v>565</v>
      </c>
      <c r="BC122" s="27">
        <v>9.6255491281999991E-2</v>
      </c>
    </row>
    <row r="123" spans="1:55" x14ac:dyDescent="0.25">
      <c r="A123" s="29" t="str">
        <f t="shared" si="1"/>
        <v>TX</v>
      </c>
      <c r="B123" s="3" t="s">
        <v>290</v>
      </c>
      <c r="C123" s="16">
        <v>312152</v>
      </c>
      <c r="D123" s="16">
        <v>101783</v>
      </c>
      <c r="E123" s="16">
        <v>361858</v>
      </c>
      <c r="F123" s="16">
        <v>210836</v>
      </c>
      <c r="G123" s="27">
        <v>0.54361730347896997</v>
      </c>
      <c r="H123" s="27">
        <v>0.22019394201389231</v>
      </c>
      <c r="I123" s="27">
        <v>0.23618875450713772</v>
      </c>
      <c r="J123" s="27">
        <v>1.3067015120403211E-3</v>
      </c>
      <c r="K123" s="27">
        <v>2.9435170902803023E-2</v>
      </c>
      <c r="L123" s="27">
        <v>1.6702199777958991E-3</v>
      </c>
      <c r="M123" s="27">
        <v>6.9166756727547822E-3</v>
      </c>
      <c r="N123" s="27">
        <v>0.96146704262990867</v>
      </c>
      <c r="O123" s="27">
        <v>5.1089081673756913E-4</v>
      </c>
      <c r="P123" s="27">
        <v>0.47746676753485356</v>
      </c>
      <c r="Q123" s="27">
        <v>6.6150535944116406E-2</v>
      </c>
      <c r="R123" s="27">
        <v>1.3067015120403211E-3</v>
      </c>
      <c r="S123" s="27">
        <v>0</v>
      </c>
      <c r="T123" s="27">
        <v>0.27513435445997858</v>
      </c>
      <c r="U123" s="27">
        <v>7.6103082047100201E-2</v>
      </c>
      <c r="V123" s="27">
        <v>4.0625644754035545E-2</v>
      </c>
      <c r="W123" s="27">
        <v>6.4519615259915702E-2</v>
      </c>
      <c r="X123" s="27">
        <v>0.59823349675289583</v>
      </c>
      <c r="Y123" s="27">
        <v>0.27068370946032244</v>
      </c>
      <c r="Z123" s="27">
        <v>0.13108279378678167</v>
      </c>
      <c r="AA123" s="27">
        <v>7.7812601318491296E-3</v>
      </c>
      <c r="AB123" s="27">
        <v>0.45431948360728214</v>
      </c>
      <c r="AC123" s="2">
        <v>18235.7</v>
      </c>
      <c r="AD123" t="s">
        <v>522</v>
      </c>
      <c r="AE123" s="27">
        <v>0.91534932159999993</v>
      </c>
      <c r="AF123" t="s">
        <v>521</v>
      </c>
      <c r="AG123" s="27">
        <v>7.6309403338000001E-2</v>
      </c>
      <c r="AH123" t="s">
        <v>528</v>
      </c>
      <c r="AI123" s="27">
        <v>6.9166756730000001E-3</v>
      </c>
      <c r="AJ123" t="s">
        <v>508</v>
      </c>
      <c r="AK123" s="27">
        <v>0.22993584311999998</v>
      </c>
      <c r="AL123" t="s">
        <v>509</v>
      </c>
      <c r="AM123" s="27">
        <v>0.20410664568</v>
      </c>
      <c r="AN123" t="s">
        <v>511</v>
      </c>
      <c r="AO123" s="27">
        <v>0.11443832465999999</v>
      </c>
      <c r="AP123" t="s">
        <v>513</v>
      </c>
      <c r="AQ123" s="27">
        <v>0.10859762741000001</v>
      </c>
      <c r="AR123" t="s">
        <v>514</v>
      </c>
      <c r="AS123" s="27">
        <v>4.9918290763999999E-2</v>
      </c>
      <c r="AT123" t="s">
        <v>561</v>
      </c>
      <c r="AU123" s="27">
        <v>0.17114513272000001</v>
      </c>
      <c r="AV123" t="s">
        <v>567</v>
      </c>
      <c r="AW123" s="27">
        <v>0.13470168309</v>
      </c>
      <c r="AX123" t="s">
        <v>560</v>
      </c>
      <c r="AY123" s="27">
        <v>8.2090119848000007E-2</v>
      </c>
      <c r="AZ123" t="s">
        <v>563</v>
      </c>
      <c r="BA123" s="27">
        <v>7.8569643497000005E-2</v>
      </c>
      <c r="BB123" t="s">
        <v>566</v>
      </c>
      <c r="BC123" s="27">
        <v>7.6320450272999996E-2</v>
      </c>
    </row>
    <row r="124" spans="1:55" x14ac:dyDescent="0.25">
      <c r="A124" s="29" t="str">
        <f t="shared" si="1"/>
        <v>TX</v>
      </c>
      <c r="B124" s="3" t="s">
        <v>408</v>
      </c>
      <c r="C124" s="16">
        <v>152225</v>
      </c>
      <c r="D124" s="16">
        <v>34156</v>
      </c>
      <c r="E124" s="16">
        <v>96019</v>
      </c>
      <c r="F124" s="16">
        <v>51188</v>
      </c>
      <c r="G124" s="27">
        <v>0.35513526174025062</v>
      </c>
      <c r="H124" s="27">
        <v>0.28888043096381311</v>
      </c>
      <c r="I124" s="27">
        <v>0.35598430729593628</v>
      </c>
      <c r="J124" s="27">
        <v>0</v>
      </c>
      <c r="K124" s="27">
        <v>0.20915798102822344</v>
      </c>
      <c r="L124" s="27">
        <v>2.0289261037592224E-2</v>
      </c>
      <c r="M124" s="27">
        <v>2.5178592341023539E-2</v>
      </c>
      <c r="N124" s="27">
        <v>0.73067689424991211</v>
      </c>
      <c r="O124" s="27">
        <v>1.4697271343248624E-2</v>
      </c>
      <c r="P124" s="27">
        <v>0.29256938751610256</v>
      </c>
      <c r="Q124" s="27">
        <v>6.2565874224148027E-2</v>
      </c>
      <c r="R124" s="27">
        <v>0</v>
      </c>
      <c r="S124" s="27">
        <v>0</v>
      </c>
      <c r="T124" s="27">
        <v>0.37035952687668344</v>
      </c>
      <c r="U124" s="27">
        <v>6.2829371120740135E-2</v>
      </c>
      <c r="V124" s="27">
        <v>5.7120271694577819E-2</v>
      </c>
      <c r="W124" s="27">
        <v>0.15455556856774799</v>
      </c>
      <c r="X124" s="27">
        <v>0.50963227544208922</v>
      </c>
      <c r="Y124" s="27">
        <v>0.40997189366436348</v>
      </c>
      <c r="Z124" s="27">
        <v>8.0395830893547252E-2</v>
      </c>
      <c r="AA124" s="27">
        <v>8.9354725377678884E-2</v>
      </c>
      <c r="AB124" s="27">
        <v>0.33636842721630167</v>
      </c>
      <c r="AC124" s="2">
        <v>18830.400000000001</v>
      </c>
      <c r="AD124" t="s">
        <v>521</v>
      </c>
      <c r="AE124" s="27">
        <v>0.61265956201000005</v>
      </c>
      <c r="AF124" t="s">
        <v>522</v>
      </c>
      <c r="AG124" s="27">
        <v>0.37223328258999999</v>
      </c>
      <c r="AH124" t="s">
        <v>524</v>
      </c>
      <c r="AI124" s="27">
        <v>5.7676542919999994E-3</v>
      </c>
      <c r="AJ124" t="s">
        <v>509</v>
      </c>
      <c r="AK124" s="27">
        <v>0.21699218749999999</v>
      </c>
      <c r="AL124" t="s">
        <v>508</v>
      </c>
      <c r="AM124" s="27">
        <v>0.18178710937999998</v>
      </c>
      <c r="AN124" t="s">
        <v>511</v>
      </c>
      <c r="AO124" s="27">
        <v>0.14887695312999999</v>
      </c>
      <c r="AP124" t="s">
        <v>513</v>
      </c>
      <c r="AQ124" s="27">
        <v>7.861328125E-2</v>
      </c>
      <c r="AR124" t="s">
        <v>514</v>
      </c>
      <c r="AS124" s="27">
        <v>7.5878906250000003E-2</v>
      </c>
      <c r="AT124" t="s">
        <v>561</v>
      </c>
      <c r="AU124" s="27">
        <v>0.13120234971</v>
      </c>
      <c r="AV124" t="s">
        <v>560</v>
      </c>
      <c r="AW124" s="27">
        <v>0.12885889264</v>
      </c>
      <c r="AX124" t="s">
        <v>565</v>
      </c>
      <c r="AY124" s="27">
        <v>0.12051618548000001</v>
      </c>
      <c r="AZ124" t="s">
        <v>566</v>
      </c>
      <c r="BA124" s="27">
        <v>9.9206349205999994E-2</v>
      </c>
      <c r="BB124" t="s">
        <v>563</v>
      </c>
      <c r="BC124" s="27">
        <v>9.4519435070999996E-2</v>
      </c>
    </row>
    <row r="125" spans="1:55" x14ac:dyDescent="0.25">
      <c r="A125" s="29" t="str">
        <f t="shared" si="1"/>
        <v>TX</v>
      </c>
      <c r="B125" s="3" t="s">
        <v>349</v>
      </c>
      <c r="C125" s="16">
        <v>953896</v>
      </c>
      <c r="D125" s="16">
        <v>177617</v>
      </c>
      <c r="E125" s="16">
        <v>510038</v>
      </c>
      <c r="F125" s="16">
        <v>271543</v>
      </c>
      <c r="G125" s="27">
        <v>0.38445644279545316</v>
      </c>
      <c r="H125" s="27">
        <v>0.28346385762624071</v>
      </c>
      <c r="I125" s="27">
        <v>0.33207969957830613</v>
      </c>
      <c r="J125" s="27">
        <v>1.0584572422684766E-3</v>
      </c>
      <c r="K125" s="27">
        <v>0.29127279483382784</v>
      </c>
      <c r="L125" s="27">
        <v>0.2393914996875299</v>
      </c>
      <c r="M125" s="27">
        <v>5.7669029428489393E-2</v>
      </c>
      <c r="N125" s="27">
        <v>0.39258066513903511</v>
      </c>
      <c r="O125" s="27">
        <v>1.9086010911117741E-2</v>
      </c>
      <c r="P125" s="27">
        <v>0.33136467793060348</v>
      </c>
      <c r="Q125" s="27">
        <v>5.309176486484965E-2</v>
      </c>
      <c r="R125" s="27">
        <v>0</v>
      </c>
      <c r="S125" s="27">
        <v>1.0584572422684766E-3</v>
      </c>
      <c r="T125" s="27">
        <v>0.30879364024839967</v>
      </c>
      <c r="U125" s="27">
        <v>9.5469465197588074E-2</v>
      </c>
      <c r="V125" s="27">
        <v>8.4924303416902658E-2</v>
      </c>
      <c r="W125" s="27">
        <v>0.12635614834165648</v>
      </c>
      <c r="X125" s="27">
        <v>0.5323589521273302</v>
      </c>
      <c r="Y125" s="27">
        <v>0.32111791101077036</v>
      </c>
      <c r="Z125" s="27">
        <v>0.14652313686189947</v>
      </c>
      <c r="AA125" s="27">
        <v>5.5794208887662781E-2</v>
      </c>
      <c r="AB125" s="27">
        <v>0.25772307830894564</v>
      </c>
      <c r="AC125" s="2">
        <v>22288.1</v>
      </c>
      <c r="AD125" t="s">
        <v>521</v>
      </c>
      <c r="AE125" s="27">
        <v>0.56393250646000004</v>
      </c>
      <c r="AF125" t="s">
        <v>522</v>
      </c>
      <c r="AG125" s="27">
        <v>0.33931999752000003</v>
      </c>
      <c r="AH125" t="s">
        <v>524</v>
      </c>
      <c r="AI125" s="27">
        <v>2.1630812366E-2</v>
      </c>
      <c r="AJ125" t="s">
        <v>509</v>
      </c>
      <c r="AK125" s="27">
        <v>0.17296649208000001</v>
      </c>
      <c r="AL125" t="s">
        <v>511</v>
      </c>
      <c r="AM125" s="27">
        <v>0.14287517241</v>
      </c>
      <c r="AN125" t="s">
        <v>508</v>
      </c>
      <c r="AO125" s="27">
        <v>0.12489971063000001</v>
      </c>
      <c r="AP125" t="s">
        <v>514</v>
      </c>
      <c r="AQ125" s="27">
        <v>0.11599311271</v>
      </c>
      <c r="AR125" t="s">
        <v>512</v>
      </c>
      <c r="AS125" s="27">
        <v>8.7371201398999995E-2</v>
      </c>
      <c r="AT125" t="s">
        <v>560</v>
      </c>
      <c r="AU125" s="27">
        <v>0.14334466924</v>
      </c>
      <c r="AV125" t="s">
        <v>563</v>
      </c>
      <c r="AW125" s="27">
        <v>0.124554058</v>
      </c>
      <c r="AX125" t="s">
        <v>561</v>
      </c>
      <c r="AY125" s="27">
        <v>0.11355365896</v>
      </c>
      <c r="AZ125" t="s">
        <v>565</v>
      </c>
      <c r="BA125" s="27">
        <v>9.5370541323999997E-2</v>
      </c>
      <c r="BB125" t="s">
        <v>564</v>
      </c>
      <c r="BC125" s="27">
        <v>8.0909811022000011E-2</v>
      </c>
    </row>
    <row r="126" spans="1:55" x14ac:dyDescent="0.25">
      <c r="A126" s="29" t="str">
        <f t="shared" si="1"/>
        <v>TX</v>
      </c>
      <c r="B126" s="3" t="s">
        <v>350</v>
      </c>
      <c r="C126" s="16">
        <v>639966</v>
      </c>
      <c r="D126" s="16">
        <v>86307</v>
      </c>
      <c r="E126" s="16">
        <v>241413</v>
      </c>
      <c r="F126" s="16">
        <v>124524</v>
      </c>
      <c r="G126" s="27">
        <v>0.39525183357085752</v>
      </c>
      <c r="H126" s="27">
        <v>0.24569270163486159</v>
      </c>
      <c r="I126" s="27">
        <v>0.35905546479428085</v>
      </c>
      <c r="J126" s="27">
        <v>4.8663491953144009E-4</v>
      </c>
      <c r="K126" s="27">
        <v>0.30097211118449257</v>
      </c>
      <c r="L126" s="27">
        <v>0.10694381683988552</v>
      </c>
      <c r="M126" s="27">
        <v>3.5987810953920306E-2</v>
      </c>
      <c r="N126" s="27">
        <v>0.53103456266583249</v>
      </c>
      <c r="O126" s="27">
        <v>2.5061698355869164E-2</v>
      </c>
      <c r="P126" s="27">
        <v>0.35407325014193519</v>
      </c>
      <c r="Q126" s="27">
        <v>4.1178583428922333E-2</v>
      </c>
      <c r="R126" s="27">
        <v>0</v>
      </c>
      <c r="S126" s="27">
        <v>4.8663491953144009E-4</v>
      </c>
      <c r="T126" s="27">
        <v>0.24254116120361036</v>
      </c>
      <c r="U126" s="27">
        <v>0.13389412214536481</v>
      </c>
      <c r="V126" s="27">
        <v>7.7120048200030128E-2</v>
      </c>
      <c r="W126" s="27">
        <v>0.15119283488013718</v>
      </c>
      <c r="X126" s="27">
        <v>0.49218487492323915</v>
      </c>
      <c r="Y126" s="27">
        <v>0.2565608815043971</v>
      </c>
      <c r="Z126" s="27">
        <v>0.25125424357236376</v>
      </c>
      <c r="AA126" s="27">
        <v>3.5338964394545057E-2</v>
      </c>
      <c r="AB126" s="27">
        <v>0.27328026695401297</v>
      </c>
      <c r="AC126" s="2">
        <v>19248.8</v>
      </c>
      <c r="AD126" t="s">
        <v>521</v>
      </c>
      <c r="AE126" s="27">
        <v>0.49177934581999999</v>
      </c>
      <c r="AF126" t="s">
        <v>522</v>
      </c>
      <c r="AG126" s="27">
        <v>0.43381185766999997</v>
      </c>
      <c r="AH126" t="s">
        <v>534</v>
      </c>
      <c r="AI126" s="27">
        <v>1.9743473878E-2</v>
      </c>
      <c r="AJ126" t="s">
        <v>511</v>
      </c>
      <c r="AK126" s="27">
        <v>0.16538577912000002</v>
      </c>
      <c r="AL126" t="s">
        <v>509</v>
      </c>
      <c r="AM126" s="27">
        <v>0.13615733736999999</v>
      </c>
      <c r="AN126" t="s">
        <v>508</v>
      </c>
      <c r="AO126" s="27">
        <v>0.13305093293</v>
      </c>
      <c r="AP126" t="s">
        <v>510</v>
      </c>
      <c r="AQ126" s="27">
        <v>0.10468986384000001</v>
      </c>
      <c r="AR126" t="s">
        <v>516</v>
      </c>
      <c r="AS126" s="27">
        <v>9.0832072617000006E-2</v>
      </c>
      <c r="AT126" t="s">
        <v>560</v>
      </c>
      <c r="AU126" s="27">
        <v>0.12840496463999998</v>
      </c>
      <c r="AV126" t="s">
        <v>565</v>
      </c>
      <c r="AW126" s="27">
        <v>0.10546692139</v>
      </c>
      <c r="AX126" t="s">
        <v>562</v>
      </c>
      <c r="AY126" s="27">
        <v>9.7673300522999995E-2</v>
      </c>
      <c r="AZ126" t="s">
        <v>566</v>
      </c>
      <c r="BA126" s="27">
        <v>9.5509811611999992E-2</v>
      </c>
      <c r="BB126" t="s">
        <v>561</v>
      </c>
      <c r="BC126" s="27">
        <v>9.3105935045000005E-2</v>
      </c>
    </row>
    <row r="127" spans="1:55" x14ac:dyDescent="0.25">
      <c r="A127" s="29" t="str">
        <f t="shared" si="1"/>
        <v>TX</v>
      </c>
      <c r="B127" s="3" t="s">
        <v>409</v>
      </c>
      <c r="C127" s="16">
        <v>101021</v>
      </c>
      <c r="D127" s="16">
        <v>33872</v>
      </c>
      <c r="E127" s="16">
        <v>113251</v>
      </c>
      <c r="F127" s="16">
        <v>64470</v>
      </c>
      <c r="G127" s="27">
        <v>0.47041804440245633</v>
      </c>
      <c r="H127" s="27">
        <v>0.26520429853566369</v>
      </c>
      <c r="I127" s="27">
        <v>0.26437765706188004</v>
      </c>
      <c r="J127" s="27">
        <v>6.6426547000472368E-3</v>
      </c>
      <c r="K127" s="27">
        <v>3.705125177137459E-2</v>
      </c>
      <c r="L127" s="27">
        <v>1.5942371280113369E-3</v>
      </c>
      <c r="M127" s="27">
        <v>3.0113367973547472E-3</v>
      </c>
      <c r="N127" s="27">
        <v>0.95704416627302791</v>
      </c>
      <c r="O127" s="27">
        <v>1.2990080302314596E-3</v>
      </c>
      <c r="P127" s="27">
        <v>0.38985002361832782</v>
      </c>
      <c r="Q127" s="27">
        <v>8.0568020784128488E-2</v>
      </c>
      <c r="R127" s="27">
        <v>6.6426547000472368E-3</v>
      </c>
      <c r="S127" s="27">
        <v>0</v>
      </c>
      <c r="T127" s="27">
        <v>0.28625413320736892</v>
      </c>
      <c r="U127" s="27">
        <v>7.6080538497874356E-2</v>
      </c>
      <c r="V127" s="27">
        <v>8.9011572980632975E-2</v>
      </c>
      <c r="W127" s="27">
        <v>7.823571091166745E-2</v>
      </c>
      <c r="X127" s="27">
        <v>0.60725673122342938</v>
      </c>
      <c r="Y127" s="27">
        <v>0.31698748228625412</v>
      </c>
      <c r="Z127" s="27">
        <v>7.5755786490316487E-2</v>
      </c>
      <c r="AA127" s="27">
        <v>1.4200519603212093E-2</v>
      </c>
      <c r="AB127" s="27">
        <v>0.36313179026924891</v>
      </c>
      <c r="AC127" s="2">
        <v>19248.8</v>
      </c>
      <c r="AD127" t="s">
        <v>522</v>
      </c>
      <c r="AE127" s="27">
        <v>0.94871870572000006</v>
      </c>
      <c r="AF127" t="s">
        <v>521</v>
      </c>
      <c r="AG127" s="27">
        <v>4.5140529050999995E-2</v>
      </c>
      <c r="AH127" t="s">
        <v>547</v>
      </c>
      <c r="AI127" s="27">
        <v>3.1294284360000001E-3</v>
      </c>
      <c r="AJ127" t="s">
        <v>509</v>
      </c>
      <c r="AK127" s="27">
        <v>0.21636268047000001</v>
      </c>
      <c r="AL127" t="s">
        <v>514</v>
      </c>
      <c r="AM127" s="27">
        <v>0.14854207950999998</v>
      </c>
      <c r="AN127" t="s">
        <v>508</v>
      </c>
      <c r="AO127" s="27">
        <v>0.14332511019999999</v>
      </c>
      <c r="AP127" t="s">
        <v>513</v>
      </c>
      <c r="AQ127" s="27">
        <v>9.293484854600001E-2</v>
      </c>
      <c r="AR127" t="s">
        <v>511</v>
      </c>
      <c r="AS127" s="27">
        <v>8.5331823513000005E-2</v>
      </c>
      <c r="AT127" t="s">
        <v>561</v>
      </c>
      <c r="AU127" s="27">
        <v>0.17821813977000001</v>
      </c>
      <c r="AV127" t="s">
        <v>560</v>
      </c>
      <c r="AW127" s="27">
        <v>0.12940005138999999</v>
      </c>
      <c r="AX127" t="s">
        <v>563</v>
      </c>
      <c r="AY127" s="27">
        <v>0.11501156218</v>
      </c>
      <c r="AZ127" t="s">
        <v>567</v>
      </c>
      <c r="BA127" s="27">
        <v>9.9434737924000011E-2</v>
      </c>
      <c r="BB127" t="s">
        <v>562</v>
      </c>
      <c r="BC127" s="27">
        <v>9.6190904418999995E-2</v>
      </c>
    </row>
    <row r="128" spans="1:55" x14ac:dyDescent="0.25">
      <c r="A128" s="29" t="str">
        <f t="shared" si="1"/>
        <v>TX</v>
      </c>
      <c r="B128" s="3" t="s">
        <v>410</v>
      </c>
      <c r="C128" s="16">
        <v>265468</v>
      </c>
      <c r="D128" s="16">
        <v>37043</v>
      </c>
      <c r="E128" s="16">
        <v>102642</v>
      </c>
      <c r="F128" s="16">
        <v>52339</v>
      </c>
      <c r="G128" s="27">
        <v>0.416704910509408</v>
      </c>
      <c r="H128" s="27">
        <v>0.22552169100774774</v>
      </c>
      <c r="I128" s="27">
        <v>0.35777339848284428</v>
      </c>
      <c r="J128" s="27">
        <v>2.2406392570796102E-3</v>
      </c>
      <c r="K128" s="27">
        <v>0.51353832033042679</v>
      </c>
      <c r="L128" s="27">
        <v>5.7932672839672815E-2</v>
      </c>
      <c r="M128" s="27">
        <v>5.4828172664201064E-2</v>
      </c>
      <c r="N128" s="27">
        <v>0.34605728477715086</v>
      </c>
      <c r="O128" s="27">
        <v>2.7643549388548443E-2</v>
      </c>
      <c r="P128" s="27">
        <v>0.34948573279701967</v>
      </c>
      <c r="Q128" s="27">
        <v>6.7219177712388306E-2</v>
      </c>
      <c r="R128" s="27">
        <v>2.2406392570796102E-3</v>
      </c>
      <c r="S128" s="27">
        <v>0</v>
      </c>
      <c r="T128" s="27">
        <v>0.26282968442080823</v>
      </c>
      <c r="U128" s="27">
        <v>8.5549226574521506E-2</v>
      </c>
      <c r="V128" s="27">
        <v>7.8152417460788812E-2</v>
      </c>
      <c r="W128" s="27">
        <v>0.15676376103447345</v>
      </c>
      <c r="X128" s="27">
        <v>0.37842507356315636</v>
      </c>
      <c r="Y128" s="27">
        <v>0.41516615824852199</v>
      </c>
      <c r="Z128" s="27">
        <v>0.20640876818832168</v>
      </c>
      <c r="AA128" s="27">
        <v>8.9625570283184408E-2</v>
      </c>
      <c r="AB128" s="27">
        <v>0.18313851469913345</v>
      </c>
      <c r="AC128" s="2">
        <v>20261.900000000001</v>
      </c>
      <c r="AD128" t="s">
        <v>521</v>
      </c>
      <c r="AE128" s="27">
        <v>0.71511486651</v>
      </c>
      <c r="AF128" t="s">
        <v>522</v>
      </c>
      <c r="AG128" s="27">
        <v>0.20859541614000002</v>
      </c>
      <c r="AH128" t="s">
        <v>523</v>
      </c>
      <c r="AI128" s="27">
        <v>2.5159949248000003E-2</v>
      </c>
      <c r="AJ128" t="s">
        <v>508</v>
      </c>
      <c r="AK128" s="27">
        <v>0.19353872486000001</v>
      </c>
      <c r="AL128" t="s">
        <v>509</v>
      </c>
      <c r="AM128" s="27">
        <v>0.17013264869</v>
      </c>
      <c r="AN128" t="s">
        <v>511</v>
      </c>
      <c r="AO128" s="27">
        <v>0.12528883184</v>
      </c>
      <c r="AP128" t="s">
        <v>510</v>
      </c>
      <c r="AQ128" s="27">
        <v>0.11044073599000001</v>
      </c>
      <c r="AR128" t="s">
        <v>516</v>
      </c>
      <c r="AS128" s="27">
        <v>9.3709884467000001E-2</v>
      </c>
      <c r="AT128" t="s">
        <v>560</v>
      </c>
      <c r="AU128" s="27">
        <v>0.16219508739999999</v>
      </c>
      <c r="AV128" t="s">
        <v>565</v>
      </c>
      <c r="AW128" s="27">
        <v>0.13471399836</v>
      </c>
      <c r="AX128" t="s">
        <v>563</v>
      </c>
      <c r="AY128" s="27">
        <v>9.3520695809999999E-2</v>
      </c>
      <c r="AZ128" t="s">
        <v>564</v>
      </c>
      <c r="BA128" s="27">
        <v>8.8931070629000006E-2</v>
      </c>
      <c r="BB128" t="s">
        <v>561</v>
      </c>
      <c r="BC128" s="27">
        <v>8.0516757797999994E-2</v>
      </c>
    </row>
    <row r="129" spans="1:55" x14ac:dyDescent="0.25">
      <c r="A129" s="29" t="str">
        <f t="shared" si="1"/>
        <v>UT</v>
      </c>
      <c r="B129" s="3" t="s">
        <v>337</v>
      </c>
      <c r="C129" s="16">
        <v>529510</v>
      </c>
      <c r="D129" s="16">
        <v>78411</v>
      </c>
      <c r="E129" s="16">
        <v>252132</v>
      </c>
      <c r="F129" s="16">
        <v>143280</v>
      </c>
      <c r="G129" s="27">
        <v>0.4171736108454171</v>
      </c>
      <c r="H129" s="27">
        <v>0.22225197995179247</v>
      </c>
      <c r="I129" s="27">
        <v>0.36057440920279044</v>
      </c>
      <c r="J129" s="27">
        <v>7.0143219701317421E-4</v>
      </c>
      <c r="K129" s="27">
        <v>0.62428740865439802</v>
      </c>
      <c r="L129" s="27">
        <v>3.6066368239150118E-2</v>
      </c>
      <c r="M129" s="27">
        <v>4.9584879672494933E-2</v>
      </c>
      <c r="N129" s="27">
        <v>0.25176314547703765</v>
      </c>
      <c r="O129" s="27">
        <v>3.8298197956919307E-2</v>
      </c>
      <c r="P129" s="27">
        <v>0.38720332606394509</v>
      </c>
      <c r="Q129" s="27">
        <v>2.9970284781471988E-2</v>
      </c>
      <c r="R129" s="27">
        <v>7.0143219701317421E-4</v>
      </c>
      <c r="S129" s="27">
        <v>0</v>
      </c>
      <c r="T129" s="27">
        <v>0.24640675415439162</v>
      </c>
      <c r="U129" s="27">
        <v>0.11689686396041371</v>
      </c>
      <c r="V129" s="27">
        <v>9.2499776817028229E-2</v>
      </c>
      <c r="W129" s="27">
        <v>0.12702299422274935</v>
      </c>
      <c r="X129" s="27">
        <v>0.42300187473696294</v>
      </c>
      <c r="Y129" s="27">
        <v>0.38448687046460317</v>
      </c>
      <c r="Z129" s="27">
        <v>0.1925112547984339</v>
      </c>
      <c r="AA129" s="27">
        <v>2.4180280827945058E-2</v>
      </c>
      <c r="AB129" s="27">
        <v>0.17844435092015151</v>
      </c>
      <c r="AC129" s="2">
        <v>26340.5</v>
      </c>
      <c r="AD129" t="s">
        <v>521</v>
      </c>
      <c r="AE129" s="27">
        <v>0.67790233513000009</v>
      </c>
      <c r="AF129" t="s">
        <v>522</v>
      </c>
      <c r="AG129" s="27">
        <v>0.22734055171000001</v>
      </c>
      <c r="AH129" t="s">
        <v>524</v>
      </c>
      <c r="AI129" s="27">
        <v>1.0151636888E-2</v>
      </c>
      <c r="AJ129" t="s">
        <v>509</v>
      </c>
      <c r="AK129" s="27">
        <v>0.1791695147</v>
      </c>
      <c r="AL129" t="s">
        <v>511</v>
      </c>
      <c r="AM129" s="27">
        <v>0.13845693779999999</v>
      </c>
      <c r="AN129" t="s">
        <v>508</v>
      </c>
      <c r="AO129" s="27">
        <v>0.11948906357</v>
      </c>
      <c r="AP129" t="s">
        <v>517</v>
      </c>
      <c r="AQ129" s="27">
        <v>0.10020078606</v>
      </c>
      <c r="AR129" t="s">
        <v>514</v>
      </c>
      <c r="AS129" s="27">
        <v>9.1848940533000009E-2</v>
      </c>
      <c r="AT129" t="s">
        <v>560</v>
      </c>
      <c r="AU129" s="27">
        <v>0.13368101751</v>
      </c>
      <c r="AV129" t="s">
        <v>561</v>
      </c>
      <c r="AW129" s="27">
        <v>0.10729870682999999</v>
      </c>
      <c r="AX129" t="s">
        <v>563</v>
      </c>
      <c r="AY129" s="27">
        <v>0.10340056410000001</v>
      </c>
      <c r="AZ129" t="s">
        <v>564</v>
      </c>
      <c r="BA129" s="27">
        <v>9.2890213399999991E-2</v>
      </c>
      <c r="BB129" t="s">
        <v>565</v>
      </c>
      <c r="BC129" s="27">
        <v>8.5785748497000006E-2</v>
      </c>
    </row>
    <row r="130" spans="1:55" x14ac:dyDescent="0.25">
      <c r="A130" s="29" t="str">
        <f t="shared" si="1"/>
        <v>UT</v>
      </c>
      <c r="B130" s="3" t="s">
        <v>352</v>
      </c>
      <c r="C130" s="16">
        <v>251383</v>
      </c>
      <c r="D130" s="16">
        <v>44589</v>
      </c>
      <c r="E130" s="16">
        <v>175204</v>
      </c>
      <c r="F130" s="16">
        <v>102954</v>
      </c>
      <c r="G130" s="27">
        <v>0.67086052613873381</v>
      </c>
      <c r="H130" s="27">
        <v>0.16086927269057391</v>
      </c>
      <c r="I130" s="27">
        <v>0.16827020117069233</v>
      </c>
      <c r="J130" s="27">
        <v>2.018435040032295E-3</v>
      </c>
      <c r="K130" s="27">
        <v>0.75601605777209624</v>
      </c>
      <c r="L130" s="27">
        <v>8.2980107201327674E-3</v>
      </c>
      <c r="M130" s="27">
        <v>2.2628899504362063E-2</v>
      </c>
      <c r="N130" s="27">
        <v>0.18789387517100631</v>
      </c>
      <c r="O130" s="27">
        <v>2.5163156832402611E-2</v>
      </c>
      <c r="P130" s="27">
        <v>0.62995357599407931</v>
      </c>
      <c r="Q130" s="27">
        <v>4.0906950144654508E-2</v>
      </c>
      <c r="R130" s="27">
        <v>2.018435040032295E-3</v>
      </c>
      <c r="S130" s="27">
        <v>0</v>
      </c>
      <c r="T130" s="27">
        <v>0.16813563883469018</v>
      </c>
      <c r="U130" s="27">
        <v>4.4584987328713362E-2</v>
      </c>
      <c r="V130" s="27">
        <v>5.3152122720850431E-2</v>
      </c>
      <c r="W130" s="27">
        <v>6.3266724977012273E-2</v>
      </c>
      <c r="X130" s="27">
        <v>0.21485119648343762</v>
      </c>
      <c r="Y130" s="27">
        <v>0.42707842741483326</v>
      </c>
      <c r="Z130" s="27">
        <v>0.35807037610172915</v>
      </c>
      <c r="AA130" s="27">
        <v>5.8960730224943372E-2</v>
      </c>
      <c r="AB130" s="27">
        <v>0.14312947139429008</v>
      </c>
      <c r="AC130" s="2">
        <v>32419.1</v>
      </c>
      <c r="AD130" t="s">
        <v>521</v>
      </c>
      <c r="AE130" s="27">
        <v>0.75585906837999994</v>
      </c>
      <c r="AF130" t="s">
        <v>522</v>
      </c>
      <c r="AG130" s="27">
        <v>0.18598757541000002</v>
      </c>
      <c r="AH130" t="s">
        <v>539</v>
      </c>
      <c r="AI130" s="27">
        <v>1.5631658032E-2</v>
      </c>
      <c r="AJ130" t="s">
        <v>509</v>
      </c>
      <c r="AK130" s="27">
        <v>0.17510821709999999</v>
      </c>
      <c r="AL130" t="s">
        <v>511</v>
      </c>
      <c r="AM130" s="27">
        <v>0.14684228051000001</v>
      </c>
      <c r="AN130" t="s">
        <v>516</v>
      </c>
      <c r="AO130" s="27">
        <v>0.14632431832000001</v>
      </c>
      <c r="AP130" t="s">
        <v>513</v>
      </c>
      <c r="AQ130" s="27">
        <v>0.10018868622999999</v>
      </c>
      <c r="AR130" t="s">
        <v>508</v>
      </c>
      <c r="AS130" s="27">
        <v>0.10018868622999999</v>
      </c>
      <c r="AT130" t="s">
        <v>564</v>
      </c>
      <c r="AU130" s="27">
        <v>0.14776446270999999</v>
      </c>
      <c r="AV130" t="s">
        <v>560</v>
      </c>
      <c r="AW130" s="27">
        <v>0.14530377224000002</v>
      </c>
      <c r="AX130" t="s">
        <v>561</v>
      </c>
      <c r="AY130" s="27">
        <v>9.6212997366999994E-2</v>
      </c>
      <c r="AZ130" t="s">
        <v>572</v>
      </c>
      <c r="BA130" s="27">
        <v>8.3417406924000001E-2</v>
      </c>
      <c r="BB130" t="s">
        <v>569</v>
      </c>
      <c r="BC130" s="27">
        <v>8.0489185264999999E-2</v>
      </c>
    </row>
    <row r="131" spans="1:55" x14ac:dyDescent="0.25">
      <c r="A131" s="29" t="str">
        <f t="shared" si="1"/>
        <v>VA</v>
      </c>
      <c r="B131" s="3" t="s">
        <v>279</v>
      </c>
      <c r="C131" s="16">
        <v>581216</v>
      </c>
      <c r="D131" s="16">
        <v>57793</v>
      </c>
      <c r="E131" s="16">
        <v>156276</v>
      </c>
      <c r="F131" s="16">
        <v>78737</v>
      </c>
      <c r="G131" s="27">
        <v>0.41994705241119168</v>
      </c>
      <c r="H131" s="27">
        <v>0.22151471631512468</v>
      </c>
      <c r="I131" s="27">
        <v>0.35853823127368367</v>
      </c>
      <c r="J131" s="27">
        <v>2.1109822988943298E-3</v>
      </c>
      <c r="K131" s="27">
        <v>0.28434239440762721</v>
      </c>
      <c r="L131" s="27">
        <v>0.14960289308393751</v>
      </c>
      <c r="M131" s="27">
        <v>0.18751405879604796</v>
      </c>
      <c r="N131" s="27">
        <v>0.30977800079594414</v>
      </c>
      <c r="O131" s="27">
        <v>6.8762652916443165E-2</v>
      </c>
      <c r="P131" s="27">
        <v>0.34206564808886891</v>
      </c>
      <c r="Q131" s="27">
        <v>7.7881404322322767E-2</v>
      </c>
      <c r="R131" s="27">
        <v>1.436160088592044E-3</v>
      </c>
      <c r="S131" s="27">
        <v>6.7482221030228573E-4</v>
      </c>
      <c r="T131" s="27">
        <v>0.23001055491149447</v>
      </c>
      <c r="U131" s="27">
        <v>0.12722994134237711</v>
      </c>
      <c r="V131" s="27">
        <v>6.467911338743447E-2</v>
      </c>
      <c r="W131" s="27">
        <v>0.15813333794750228</v>
      </c>
      <c r="X131" s="27">
        <v>0.41941065526966936</v>
      </c>
      <c r="Y131" s="27">
        <v>0.27325108577163326</v>
      </c>
      <c r="Z131" s="27">
        <v>0.30733825895869743</v>
      </c>
      <c r="AA131" s="27">
        <v>2.8809717439828353E-2</v>
      </c>
      <c r="AB131" s="27">
        <v>0.17688993476718634</v>
      </c>
      <c r="AC131" s="2">
        <v>18830.400000000001</v>
      </c>
      <c r="AD131" t="s">
        <v>521</v>
      </c>
      <c r="AE131" s="27">
        <v>0.38769401139000004</v>
      </c>
      <c r="AF131" t="s">
        <v>522</v>
      </c>
      <c r="AG131" s="27">
        <v>0.29846175141999998</v>
      </c>
      <c r="AH131" t="s">
        <v>523</v>
      </c>
      <c r="AI131" s="27">
        <v>6.8866471718000005E-2</v>
      </c>
      <c r="AJ131" t="s">
        <v>509</v>
      </c>
      <c r="AK131" s="27">
        <v>0.16248580572000001</v>
      </c>
      <c r="AL131" t="s">
        <v>511</v>
      </c>
      <c r="AM131" s="27">
        <v>0.15871786931000001</v>
      </c>
      <c r="AN131" t="s">
        <v>508</v>
      </c>
      <c r="AO131" s="27">
        <v>0.14173634767999999</v>
      </c>
      <c r="AP131" t="s">
        <v>514</v>
      </c>
      <c r="AQ131" s="27">
        <v>0.14080726747</v>
      </c>
      <c r="AR131" t="s">
        <v>516</v>
      </c>
      <c r="AS131" s="27">
        <v>0.11569629400000001</v>
      </c>
      <c r="AT131" t="s">
        <v>563</v>
      </c>
      <c r="AU131" s="27">
        <v>0.13771049803000002</v>
      </c>
      <c r="AV131" t="s">
        <v>560</v>
      </c>
      <c r="AW131" s="27">
        <v>0.10962020780999999</v>
      </c>
      <c r="AX131" t="s">
        <v>561</v>
      </c>
      <c r="AY131" s="27">
        <v>0.1044965962</v>
      </c>
      <c r="AZ131" t="s">
        <v>562</v>
      </c>
      <c r="BA131" s="27">
        <v>0.10141526335000001</v>
      </c>
      <c r="BB131" t="s">
        <v>564</v>
      </c>
      <c r="BC131" s="27">
        <v>7.3056252239000002E-2</v>
      </c>
    </row>
    <row r="132" spans="1:55" x14ac:dyDescent="0.25">
      <c r="A132" s="29" t="str">
        <f t="shared" si="1"/>
        <v>WA</v>
      </c>
      <c r="B132" s="3" t="s">
        <v>411</v>
      </c>
      <c r="C132" s="16">
        <v>214549</v>
      </c>
      <c r="D132" s="16">
        <v>33096</v>
      </c>
      <c r="E132" s="16">
        <v>99303</v>
      </c>
      <c r="F132" s="16">
        <v>53194</v>
      </c>
      <c r="G132" s="27">
        <v>0.42150108774474254</v>
      </c>
      <c r="H132" s="27">
        <v>0.28051728305535412</v>
      </c>
      <c r="I132" s="27">
        <v>0.29798162919990329</v>
      </c>
      <c r="J132" s="27">
        <v>0</v>
      </c>
      <c r="K132" s="27">
        <v>0.71893884457336232</v>
      </c>
      <c r="L132" s="27">
        <v>3.1846748851824994E-2</v>
      </c>
      <c r="M132" s="27">
        <v>3.7738699540729996E-2</v>
      </c>
      <c r="N132" s="27">
        <v>0.16687817258883247</v>
      </c>
      <c r="O132" s="27">
        <v>4.4597534445250178E-2</v>
      </c>
      <c r="P132" s="27">
        <v>0.38920111191684797</v>
      </c>
      <c r="Q132" s="27">
        <v>3.2299975827894609E-2</v>
      </c>
      <c r="R132" s="27">
        <v>0</v>
      </c>
      <c r="S132" s="27">
        <v>0</v>
      </c>
      <c r="T132" s="27">
        <v>0.26840101522842641</v>
      </c>
      <c r="U132" s="27">
        <v>0.12484892434131013</v>
      </c>
      <c r="V132" s="27">
        <v>7.7199661590524535E-2</v>
      </c>
      <c r="W132" s="27">
        <v>0.10804931109499638</v>
      </c>
      <c r="X132" s="27">
        <v>0.43552090887116268</v>
      </c>
      <c r="Y132" s="27">
        <v>0.39711747643219725</v>
      </c>
      <c r="Z132" s="27">
        <v>0.16736161469664007</v>
      </c>
      <c r="AA132" s="27">
        <v>4.9854967367657724E-2</v>
      </c>
      <c r="AB132" s="27">
        <v>0.2233502538071066</v>
      </c>
      <c r="AC132" s="2">
        <v>25327.4</v>
      </c>
      <c r="AD132" t="s">
        <v>521</v>
      </c>
      <c r="AE132" s="27">
        <v>0.76939811457999996</v>
      </c>
      <c r="AF132" t="s">
        <v>522</v>
      </c>
      <c r="AG132" s="27">
        <v>0.13738820400999999</v>
      </c>
      <c r="AH132" t="s">
        <v>548</v>
      </c>
      <c r="AI132" s="27">
        <v>2.8855450810000002E-2</v>
      </c>
      <c r="AJ132" t="s">
        <v>508</v>
      </c>
      <c r="AK132" s="27">
        <v>0.18087307594999999</v>
      </c>
      <c r="AL132" t="s">
        <v>511</v>
      </c>
      <c r="AM132" s="27">
        <v>0.17683573051000001</v>
      </c>
      <c r="AN132" t="s">
        <v>509</v>
      </c>
      <c r="AO132" s="27">
        <v>0.13838001514000001</v>
      </c>
      <c r="AP132" t="s">
        <v>514</v>
      </c>
      <c r="AQ132" s="27">
        <v>7.1864748928000002E-2</v>
      </c>
      <c r="AR132" t="s">
        <v>510</v>
      </c>
      <c r="AS132" s="27">
        <v>6.9644208932999996E-2</v>
      </c>
      <c r="AT132" t="s">
        <v>561</v>
      </c>
      <c r="AU132" s="27">
        <v>0.12326519898999999</v>
      </c>
      <c r="AV132" t="s">
        <v>560</v>
      </c>
      <c r="AW132" s="27">
        <v>0.11919682404</v>
      </c>
      <c r="AX132" t="s">
        <v>565</v>
      </c>
      <c r="AY132" s="27">
        <v>0.1025952295</v>
      </c>
      <c r="AZ132" t="s">
        <v>563</v>
      </c>
      <c r="BA132" s="27">
        <v>0.10095475573</v>
      </c>
      <c r="BB132" t="s">
        <v>564</v>
      </c>
      <c r="BC132" s="27">
        <v>8.8126250861000011E-2</v>
      </c>
    </row>
    <row r="133" spans="1:55" x14ac:dyDescent="0.25">
      <c r="A133" s="29" t="str">
        <f t="shared" ref="A133:A137" si="2">RIGHT(B133,2)</f>
        <v>WA</v>
      </c>
      <c r="B133" s="3" t="s">
        <v>300</v>
      </c>
      <c r="C133" s="16">
        <v>1130496</v>
      </c>
      <c r="D133" s="16">
        <v>108169</v>
      </c>
      <c r="E133" s="16">
        <v>289188</v>
      </c>
      <c r="F133" s="16">
        <v>146883</v>
      </c>
      <c r="G133" s="27">
        <v>0.37776997106379834</v>
      </c>
      <c r="H133" s="27">
        <v>0.24091930220303415</v>
      </c>
      <c r="I133" s="27">
        <v>0.38131072673316757</v>
      </c>
      <c r="J133" s="27">
        <v>0</v>
      </c>
      <c r="K133" s="27">
        <v>0.45915188270206808</v>
      </c>
      <c r="L133" s="27">
        <v>0.14534663350867624</v>
      </c>
      <c r="M133" s="27">
        <v>0.15234494171158094</v>
      </c>
      <c r="N133" s="27">
        <v>0.18224260185450544</v>
      </c>
      <c r="O133" s="27">
        <v>6.0913940223169302E-2</v>
      </c>
      <c r="P133" s="27">
        <v>0.31722582255544562</v>
      </c>
      <c r="Q133" s="27">
        <v>6.0544148508352671E-2</v>
      </c>
      <c r="R133" s="27">
        <v>0</v>
      </c>
      <c r="S133" s="27">
        <v>0</v>
      </c>
      <c r="T133" s="27">
        <v>0.24118740119627619</v>
      </c>
      <c r="U133" s="27">
        <v>0.14771330048350267</v>
      </c>
      <c r="V133" s="27">
        <v>6.9862899721731736E-2</v>
      </c>
      <c r="W133" s="27">
        <v>0.16346642753469109</v>
      </c>
      <c r="X133" s="27">
        <v>0.38556333145355881</v>
      </c>
      <c r="Y133" s="27">
        <v>0.33817452319980773</v>
      </c>
      <c r="Z133" s="27">
        <v>0.27626214534663351</v>
      </c>
      <c r="AA133" s="27">
        <v>4.1786463774279137E-2</v>
      </c>
      <c r="AB133" s="27">
        <v>0.2791372759293328</v>
      </c>
      <c r="AC133" s="2">
        <v>18235.7</v>
      </c>
      <c r="AD133" t="s">
        <v>521</v>
      </c>
      <c r="AE133" s="27">
        <v>0.59219369690000001</v>
      </c>
      <c r="AF133" t="s">
        <v>522</v>
      </c>
      <c r="AG133" s="27">
        <v>0.13819116383000002</v>
      </c>
      <c r="AH133" t="s">
        <v>535</v>
      </c>
      <c r="AI133" s="27">
        <v>3.4640238885000001E-2</v>
      </c>
      <c r="AJ133" t="s">
        <v>509</v>
      </c>
      <c r="AK133" s="27">
        <v>0.16338674843000001</v>
      </c>
      <c r="AL133" t="s">
        <v>508</v>
      </c>
      <c r="AM133" s="27">
        <v>0.15572941052</v>
      </c>
      <c r="AN133" t="s">
        <v>514</v>
      </c>
      <c r="AO133" s="27">
        <v>0.12445061999</v>
      </c>
      <c r="AP133" t="s">
        <v>516</v>
      </c>
      <c r="AQ133" s="27">
        <v>8.8112247210000008E-2</v>
      </c>
      <c r="AR133" t="s">
        <v>511</v>
      </c>
      <c r="AS133" s="27">
        <v>8.2659980970000005E-2</v>
      </c>
      <c r="AT133" t="s">
        <v>563</v>
      </c>
      <c r="AU133" s="27">
        <v>0.14867503487</v>
      </c>
      <c r="AV133" t="s">
        <v>560</v>
      </c>
      <c r="AW133" s="27">
        <v>0.10065887558</v>
      </c>
      <c r="AX133" t="s">
        <v>565</v>
      </c>
      <c r="AY133" s="27">
        <v>8.9616697927E-2</v>
      </c>
      <c r="AZ133" t="s">
        <v>561</v>
      </c>
      <c r="BA133" s="27">
        <v>8.8991487520000009E-2</v>
      </c>
      <c r="BB133" t="s">
        <v>562</v>
      </c>
      <c r="BC133" s="27">
        <v>7.5169528207E-2</v>
      </c>
    </row>
    <row r="134" spans="1:55" x14ac:dyDescent="0.25">
      <c r="A134" s="29" t="str">
        <f t="shared" si="2"/>
        <v>WA</v>
      </c>
      <c r="B134" s="3" t="s">
        <v>329</v>
      </c>
      <c r="C134" s="16">
        <v>405795</v>
      </c>
      <c r="D134" s="16">
        <v>52687</v>
      </c>
      <c r="E134" s="16">
        <v>153338</v>
      </c>
      <c r="F134" s="16">
        <v>81279</v>
      </c>
      <c r="G134" s="27">
        <v>0.39214607018809194</v>
      </c>
      <c r="H134" s="27">
        <v>0.28232770892250458</v>
      </c>
      <c r="I134" s="27">
        <v>0.32552622088940347</v>
      </c>
      <c r="J134" s="27">
        <v>5.8458443259248013E-3</v>
      </c>
      <c r="K134" s="27">
        <v>0.56883102093495552</v>
      </c>
      <c r="L134" s="27">
        <v>9.427372976256003E-2</v>
      </c>
      <c r="M134" s="27">
        <v>8.4650862641638361E-2</v>
      </c>
      <c r="N134" s="27">
        <v>0.17649515060641144</v>
      </c>
      <c r="O134" s="27">
        <v>7.5749236054434677E-2</v>
      </c>
      <c r="P134" s="27">
        <v>0.35380644181676696</v>
      </c>
      <c r="Q134" s="27">
        <v>3.8339628371324992E-2</v>
      </c>
      <c r="R134" s="27">
        <v>2.5243418680129825E-3</v>
      </c>
      <c r="S134" s="27">
        <v>3.3215024579118188E-3</v>
      </c>
      <c r="T134" s="27">
        <v>0.28016398732135062</v>
      </c>
      <c r="U134" s="27">
        <v>0.1343974794541348</v>
      </c>
      <c r="V134" s="27">
        <v>6.7853550211627159E-2</v>
      </c>
      <c r="W134" s="27">
        <v>0.1254389128247955</v>
      </c>
      <c r="X134" s="27">
        <v>0.42023649097500332</v>
      </c>
      <c r="Y134" s="27">
        <v>0.44464478903714388</v>
      </c>
      <c r="Z134" s="27">
        <v>0.1351187199878528</v>
      </c>
      <c r="AA134" s="27">
        <v>0.10141021504355913</v>
      </c>
      <c r="AB134" s="27">
        <v>0.31457475278531705</v>
      </c>
      <c r="AC134" s="2">
        <v>24314.3</v>
      </c>
      <c r="AD134" t="s">
        <v>521</v>
      </c>
      <c r="AE134" s="27">
        <v>0.75280429707999996</v>
      </c>
      <c r="AF134" t="s">
        <v>522</v>
      </c>
      <c r="AG134" s="27">
        <v>0.13502381992000001</v>
      </c>
      <c r="AH134" t="s">
        <v>549</v>
      </c>
      <c r="AI134" s="27">
        <v>1.4443790688E-2</v>
      </c>
      <c r="AJ134" t="s">
        <v>509</v>
      </c>
      <c r="AK134" s="27">
        <v>0.19018560895</v>
      </c>
      <c r="AL134" t="s">
        <v>508</v>
      </c>
      <c r="AM134" s="27">
        <v>0.17995169082000001</v>
      </c>
      <c r="AN134" t="s">
        <v>514</v>
      </c>
      <c r="AO134" s="27">
        <v>0.11981947623</v>
      </c>
      <c r="AP134" t="s">
        <v>511</v>
      </c>
      <c r="AQ134" s="27">
        <v>0.10475464022</v>
      </c>
      <c r="AR134" t="s">
        <v>510</v>
      </c>
      <c r="AS134" s="27">
        <v>8.3333333333000012E-2</v>
      </c>
      <c r="AT134" t="s">
        <v>563</v>
      </c>
      <c r="AU134" s="27">
        <v>0.14508716323000001</v>
      </c>
      <c r="AV134" t="s">
        <v>560</v>
      </c>
      <c r="AW134" s="27">
        <v>0.11812599049</v>
      </c>
      <c r="AX134" t="s">
        <v>561</v>
      </c>
      <c r="AY134" s="27">
        <v>9.6870047543999999E-2</v>
      </c>
      <c r="AZ134" t="s">
        <v>567</v>
      </c>
      <c r="BA134" s="27">
        <v>9.1422345482999989E-2</v>
      </c>
      <c r="BB134" t="s">
        <v>564</v>
      </c>
      <c r="BC134" s="27">
        <v>8.0388272582999992E-2</v>
      </c>
    </row>
    <row r="135" spans="1:55" x14ac:dyDescent="0.25">
      <c r="A135" s="29" t="str">
        <f t="shared" si="2"/>
        <v>WA</v>
      </c>
      <c r="B135" s="3" t="s">
        <v>345</v>
      </c>
      <c r="C135" s="16">
        <v>384411</v>
      </c>
      <c r="D135" s="16">
        <v>46491</v>
      </c>
      <c r="E135" s="16">
        <v>127059</v>
      </c>
      <c r="F135" s="16">
        <v>64342</v>
      </c>
      <c r="G135" s="27">
        <v>0.38983889354928913</v>
      </c>
      <c r="H135" s="27">
        <v>0.23105547310232089</v>
      </c>
      <c r="I135" s="27">
        <v>0.37910563334839004</v>
      </c>
      <c r="J135" s="27">
        <v>4.1298315803058655E-3</v>
      </c>
      <c r="K135" s="27">
        <v>0.62201286270460954</v>
      </c>
      <c r="L135" s="27">
        <v>3.1188832247101589E-2</v>
      </c>
      <c r="M135" s="27">
        <v>0.15572906584070034</v>
      </c>
      <c r="N135" s="27">
        <v>0.12755156912090512</v>
      </c>
      <c r="O135" s="27">
        <v>6.351767008668345E-2</v>
      </c>
      <c r="P135" s="27">
        <v>0.31446946720870705</v>
      </c>
      <c r="Q135" s="27">
        <v>7.5369426340582052E-2</v>
      </c>
      <c r="R135" s="27">
        <v>1.3981200662493815E-3</v>
      </c>
      <c r="S135" s="27">
        <v>2.731711514056484E-3</v>
      </c>
      <c r="T135" s="27">
        <v>0.22232260007313243</v>
      </c>
      <c r="U135" s="27">
        <v>0.12490589576477168</v>
      </c>
      <c r="V135" s="27">
        <v>9.126497601686348E-2</v>
      </c>
      <c r="W135" s="27">
        <v>0.17166763459594331</v>
      </c>
      <c r="X135" s="27">
        <v>0.38233206427050398</v>
      </c>
      <c r="Y135" s="27">
        <v>0.42825493106192597</v>
      </c>
      <c r="Z135" s="27">
        <v>0.18941300466757008</v>
      </c>
      <c r="AA135" s="27">
        <v>7.8789443118022842E-2</v>
      </c>
      <c r="AB135" s="27">
        <v>0.23155019251037837</v>
      </c>
      <c r="AC135" s="2">
        <v>19248.8</v>
      </c>
      <c r="AD135" t="s">
        <v>521</v>
      </c>
      <c r="AE135" s="27">
        <v>0.70114645845000001</v>
      </c>
      <c r="AF135" t="s">
        <v>522</v>
      </c>
      <c r="AG135" s="27">
        <v>9.9137467466999987E-2</v>
      </c>
      <c r="AH135" t="s">
        <v>523</v>
      </c>
      <c r="AI135" s="27">
        <v>3.1640532575999997E-2</v>
      </c>
      <c r="AJ135" t="s">
        <v>509</v>
      </c>
      <c r="AK135" s="27">
        <v>0.22725084256</v>
      </c>
      <c r="AL135" t="s">
        <v>511</v>
      </c>
      <c r="AM135" s="27">
        <v>0.11458834858</v>
      </c>
      <c r="AN135" t="s">
        <v>508</v>
      </c>
      <c r="AO135" s="27">
        <v>0.10630029576</v>
      </c>
      <c r="AP135" t="s">
        <v>514</v>
      </c>
      <c r="AQ135" s="27">
        <v>9.3610289565999996E-2</v>
      </c>
      <c r="AR135" t="s">
        <v>512</v>
      </c>
      <c r="AS135" s="27">
        <v>8.5287846481999996E-2</v>
      </c>
      <c r="AT135" t="s">
        <v>561</v>
      </c>
      <c r="AU135" s="27">
        <v>0.12166586533</v>
      </c>
      <c r="AV135" t="s">
        <v>560</v>
      </c>
      <c r="AW135" s="27">
        <v>0.1059596584</v>
      </c>
      <c r="AX135" t="s">
        <v>563</v>
      </c>
      <c r="AY135" s="27">
        <v>9.7419694575999999E-2</v>
      </c>
      <c r="AZ135" t="s">
        <v>562</v>
      </c>
      <c r="BA135" s="27">
        <v>9.4786729857999991E-2</v>
      </c>
      <c r="BB135" t="s">
        <v>571</v>
      </c>
      <c r="BC135" s="27">
        <v>7.6813883737000002E-2</v>
      </c>
    </row>
    <row r="136" spans="1:55" x14ac:dyDescent="0.25">
      <c r="A136" s="29" t="str">
        <f t="shared" si="2"/>
        <v>WA</v>
      </c>
      <c r="B136" s="3" t="s">
        <v>412</v>
      </c>
      <c r="C136" s="16">
        <v>226048</v>
      </c>
      <c r="D136" s="16">
        <v>44871</v>
      </c>
      <c r="E136" s="16">
        <v>118091</v>
      </c>
      <c r="F136" s="16">
        <v>58543</v>
      </c>
      <c r="G136" s="27">
        <v>0.36067838916003653</v>
      </c>
      <c r="H136" s="27">
        <v>0.30926433553965815</v>
      </c>
      <c r="I136" s="27">
        <v>0.33005727530030532</v>
      </c>
      <c r="J136" s="27">
        <v>5.4378106126451381E-3</v>
      </c>
      <c r="K136" s="27">
        <v>0.79421006886407697</v>
      </c>
      <c r="L136" s="27">
        <v>2.4225000557152727E-2</v>
      </c>
      <c r="M136" s="27">
        <v>3.2270285930779345E-2</v>
      </c>
      <c r="N136" s="27">
        <v>0.1007777852064808</v>
      </c>
      <c r="O136" s="27">
        <v>4.8516859441510109E-2</v>
      </c>
      <c r="P136" s="27">
        <v>0.32515433130529742</v>
      </c>
      <c r="Q136" s="27">
        <v>3.5524057854739138E-2</v>
      </c>
      <c r="R136" s="27">
        <v>4.1675023957567251E-3</v>
      </c>
      <c r="S136" s="27">
        <v>1.2703082168884134E-3</v>
      </c>
      <c r="T136" s="27">
        <v>0.25241247130663458</v>
      </c>
      <c r="U136" s="27">
        <v>0.16277774063426267</v>
      </c>
      <c r="V136" s="27">
        <v>0.10162465735107308</v>
      </c>
      <c r="W136" s="27">
        <v>0.12250674154799314</v>
      </c>
      <c r="X136" s="27">
        <v>0.34768558757326556</v>
      </c>
      <c r="Y136" s="27">
        <v>0.47422611486260613</v>
      </c>
      <c r="Z136" s="27">
        <v>0.17808829756412828</v>
      </c>
      <c r="AA136" s="27">
        <v>7.4435604287847387E-2</v>
      </c>
      <c r="AB136" s="27">
        <v>0.38441309531768847</v>
      </c>
      <c r="AC136" s="2">
        <v>20261.900000000001</v>
      </c>
      <c r="AD136" t="s">
        <v>521</v>
      </c>
      <c r="AE136" s="27">
        <v>0.87845156114</v>
      </c>
      <c r="AF136" t="s">
        <v>522</v>
      </c>
      <c r="AG136" s="27">
        <v>6.1353658265E-2</v>
      </c>
      <c r="AH136" t="s">
        <v>550</v>
      </c>
      <c r="AI136" s="27">
        <v>1.6335717946999999E-2</v>
      </c>
      <c r="AJ136" t="s">
        <v>509</v>
      </c>
      <c r="AK136" s="27">
        <v>0.21792953847999999</v>
      </c>
      <c r="AL136" t="s">
        <v>508</v>
      </c>
      <c r="AM136" s="27">
        <v>0.14840302191999999</v>
      </c>
      <c r="AN136" t="s">
        <v>512</v>
      </c>
      <c r="AO136" s="27">
        <v>0.11967985638</v>
      </c>
      <c r="AP136" t="s">
        <v>511</v>
      </c>
      <c r="AQ136" s="27">
        <v>0.10419627496</v>
      </c>
      <c r="AR136" t="s">
        <v>516</v>
      </c>
      <c r="AS136" s="27">
        <v>6.0700127159999999E-2</v>
      </c>
      <c r="AT136" t="s">
        <v>561</v>
      </c>
      <c r="AU136" s="27">
        <v>0.14009661835999998</v>
      </c>
      <c r="AV136" t="s">
        <v>560</v>
      </c>
      <c r="AW136" s="27">
        <v>0.13501385168000002</v>
      </c>
      <c r="AX136" t="s">
        <v>567</v>
      </c>
      <c r="AY136" s="27">
        <v>9.7671543374999989E-2</v>
      </c>
      <c r="AZ136" t="s">
        <v>563</v>
      </c>
      <c r="BA136" s="27">
        <v>8.9932916637999988E-2</v>
      </c>
      <c r="BB136" t="s">
        <v>564</v>
      </c>
      <c r="BC136" s="27">
        <v>7.3448267966999992E-2</v>
      </c>
    </row>
    <row r="137" spans="1:55" x14ac:dyDescent="0.25">
      <c r="A137" s="29" t="str">
        <f t="shared" si="2"/>
        <v>WI</v>
      </c>
      <c r="B137" s="3" t="s">
        <v>312</v>
      </c>
      <c r="C137" s="16">
        <v>439619</v>
      </c>
      <c r="D137" s="16">
        <v>83926</v>
      </c>
      <c r="E137" s="16">
        <v>235365</v>
      </c>
      <c r="F137" s="16">
        <v>132320</v>
      </c>
      <c r="G137" s="27">
        <v>0.26431618330433954</v>
      </c>
      <c r="H137" s="27">
        <v>0.40951552558206039</v>
      </c>
      <c r="I137" s="27">
        <v>0.32616829111360007</v>
      </c>
      <c r="J137" s="27">
        <v>1.8945261301622858E-3</v>
      </c>
      <c r="K137" s="27">
        <v>0.33270976812906611</v>
      </c>
      <c r="L137" s="27">
        <v>0.3806329385410957</v>
      </c>
      <c r="M137" s="27">
        <v>3.7354335962633746E-2</v>
      </c>
      <c r="N137" s="27">
        <v>0.2264971522531754</v>
      </c>
      <c r="O137" s="27">
        <v>2.2805805114029024E-2</v>
      </c>
      <c r="P137" s="27">
        <v>0.22152848938350453</v>
      </c>
      <c r="Q137" s="27">
        <v>4.2787693920835021E-2</v>
      </c>
      <c r="R137" s="27">
        <v>0</v>
      </c>
      <c r="S137" s="27">
        <v>1.8945261301622858E-3</v>
      </c>
      <c r="T137" s="27">
        <v>0.3732216476419703</v>
      </c>
      <c r="U137" s="27">
        <v>0.1317470152277006</v>
      </c>
      <c r="V137" s="27">
        <v>0.10438958129780998</v>
      </c>
      <c r="W137" s="27">
        <v>0.12632557252817958</v>
      </c>
      <c r="X137" s="27">
        <v>0.47904105998141222</v>
      </c>
      <c r="Y137" s="27">
        <v>0.37748731024950549</v>
      </c>
      <c r="Z137" s="27">
        <v>0.14347162976908229</v>
      </c>
      <c r="AA137" s="27">
        <v>2.4497771846626791E-2</v>
      </c>
      <c r="AB137" s="27">
        <v>0.42494578557300478</v>
      </c>
      <c r="AC137" s="2">
        <v>19248.8</v>
      </c>
      <c r="AD137" t="s">
        <v>521</v>
      </c>
      <c r="AE137" s="27">
        <v>0.73972308938999998</v>
      </c>
      <c r="AF137" t="s">
        <v>522</v>
      </c>
      <c r="AG137" s="27">
        <v>0.19367061458999998</v>
      </c>
      <c r="AH137" t="s">
        <v>534</v>
      </c>
      <c r="AI137" s="27">
        <v>1.3035292996000002E-2</v>
      </c>
      <c r="AJ137" t="s">
        <v>508</v>
      </c>
      <c r="AK137" s="27">
        <v>0.19285065475999999</v>
      </c>
      <c r="AL137" t="s">
        <v>509</v>
      </c>
      <c r="AM137" s="27">
        <v>0.1474718038</v>
      </c>
      <c r="AN137" t="s">
        <v>510</v>
      </c>
      <c r="AO137" s="27">
        <v>0.13140564681</v>
      </c>
      <c r="AP137" t="s">
        <v>517</v>
      </c>
      <c r="AQ137" s="27">
        <v>9.7078192414999986E-2</v>
      </c>
      <c r="AR137" t="s">
        <v>514</v>
      </c>
      <c r="AS137" s="27">
        <v>7.2837029747999993E-2</v>
      </c>
      <c r="AT137" t="s">
        <v>563</v>
      </c>
      <c r="AU137" s="27">
        <v>0.15719267441999998</v>
      </c>
      <c r="AV137" t="s">
        <v>560</v>
      </c>
      <c r="AW137" s="27">
        <v>0.13500134123000002</v>
      </c>
      <c r="AX137" t="s">
        <v>569</v>
      </c>
      <c r="AY137" s="27">
        <v>0.11435852414999999</v>
      </c>
      <c r="AZ137" t="s">
        <v>567</v>
      </c>
      <c r="BA137" s="27">
        <v>0.10179969273999999</v>
      </c>
      <c r="BB137" t="s">
        <v>561</v>
      </c>
      <c r="BC137" s="27">
        <v>8.9826127246999996E-2</v>
      </c>
    </row>
  </sheetData>
  <autoFilter ref="A4:BC137" xr:uid="{00000000-0009-0000-0000-000004000000}"/>
  <sortState xmlns:xlrd2="http://schemas.microsoft.com/office/spreadsheetml/2017/richdata2" ref="A5:C116">
    <sortCondition ref="A5:A116"/>
    <sortCondition ref="B5:B11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84"/>
  <sheetViews>
    <sheetView workbookViewId="0">
      <selection activeCell="A5" sqref="A5"/>
    </sheetView>
  </sheetViews>
  <sheetFormatPr defaultRowHeight="15" x14ac:dyDescent="0.25"/>
  <cols>
    <col min="1" max="1" width="10.28515625" bestFit="1" customWidth="1"/>
    <col min="2" max="2" width="11.140625" bestFit="1" customWidth="1"/>
    <col min="4" max="4" width="83.7109375" bestFit="1" customWidth="1"/>
    <col min="5" max="5" width="17.140625" customWidth="1"/>
    <col min="6" max="6" width="20.5703125" customWidth="1"/>
    <col min="7" max="7" width="21" customWidth="1"/>
  </cols>
  <sheetData>
    <row r="1" spans="1:7" x14ac:dyDescent="0.25">
      <c r="A1" t="s">
        <v>1204</v>
      </c>
    </row>
    <row r="2" spans="1:7" x14ac:dyDescent="0.25">
      <c r="A2" t="s">
        <v>1205</v>
      </c>
    </row>
    <row r="3" spans="1:7" x14ac:dyDescent="0.25">
      <c r="A3" t="s">
        <v>1206</v>
      </c>
    </row>
    <row r="4" spans="1:7" x14ac:dyDescent="0.25">
      <c r="A4" t="s">
        <v>1207</v>
      </c>
    </row>
    <row r="5" spans="1:7" x14ac:dyDescent="0.25">
      <c r="A5" t="s">
        <v>1197</v>
      </c>
    </row>
    <row r="7" spans="1:7" ht="30" x14ac:dyDescent="0.25">
      <c r="A7" t="s">
        <v>714</v>
      </c>
      <c r="B7" t="s">
        <v>715</v>
      </c>
      <c r="C7" t="s">
        <v>35</v>
      </c>
      <c r="D7" t="s">
        <v>716</v>
      </c>
      <c r="E7" s="24" t="s">
        <v>717</v>
      </c>
      <c r="F7" s="24" t="s">
        <v>718</v>
      </c>
      <c r="G7" s="24" t="s">
        <v>719</v>
      </c>
    </row>
    <row r="8" spans="1:7" x14ac:dyDescent="0.25">
      <c r="A8">
        <v>1</v>
      </c>
      <c r="B8">
        <v>100</v>
      </c>
      <c r="C8" t="s">
        <v>413</v>
      </c>
      <c r="D8" t="s">
        <v>720</v>
      </c>
      <c r="E8">
        <v>1</v>
      </c>
      <c r="F8">
        <v>0</v>
      </c>
      <c r="G8">
        <v>0</v>
      </c>
    </row>
    <row r="9" spans="1:7" x14ac:dyDescent="0.25">
      <c r="A9">
        <v>1</v>
      </c>
      <c r="B9">
        <v>400</v>
      </c>
      <c r="C9" t="s">
        <v>413</v>
      </c>
      <c r="D9" t="s">
        <v>721</v>
      </c>
      <c r="E9">
        <v>1</v>
      </c>
      <c r="F9">
        <v>1</v>
      </c>
      <c r="G9">
        <v>1</v>
      </c>
    </row>
    <row r="10" spans="1:7" x14ac:dyDescent="0.25">
      <c r="A10">
        <v>1</v>
      </c>
      <c r="B10">
        <v>500</v>
      </c>
      <c r="C10" t="s">
        <v>413</v>
      </c>
      <c r="D10" t="s">
        <v>722</v>
      </c>
      <c r="E10">
        <v>1</v>
      </c>
      <c r="F10">
        <v>1</v>
      </c>
      <c r="G10">
        <v>0</v>
      </c>
    </row>
    <row r="11" spans="1:7" x14ac:dyDescent="0.25">
      <c r="A11">
        <v>1</v>
      </c>
      <c r="B11">
        <v>700</v>
      </c>
      <c r="C11" t="s">
        <v>413</v>
      </c>
      <c r="D11" t="s">
        <v>723</v>
      </c>
      <c r="E11">
        <v>1</v>
      </c>
      <c r="F11">
        <v>1</v>
      </c>
      <c r="G11">
        <v>1</v>
      </c>
    </row>
    <row r="12" spans="1:7" x14ac:dyDescent="0.25">
      <c r="A12">
        <v>1</v>
      </c>
      <c r="B12">
        <v>1000</v>
      </c>
      <c r="C12" t="s">
        <v>413</v>
      </c>
      <c r="D12" t="s">
        <v>724</v>
      </c>
      <c r="E12">
        <v>1</v>
      </c>
      <c r="F12">
        <v>1</v>
      </c>
      <c r="G12">
        <v>1</v>
      </c>
    </row>
    <row r="13" spans="1:7" x14ac:dyDescent="0.25">
      <c r="A13">
        <v>1</v>
      </c>
      <c r="B13">
        <v>1400</v>
      </c>
      <c r="C13" t="s">
        <v>413</v>
      </c>
      <c r="D13" t="s">
        <v>725</v>
      </c>
      <c r="E13">
        <v>1</v>
      </c>
      <c r="F13">
        <v>0</v>
      </c>
      <c r="G13">
        <v>0</v>
      </c>
    </row>
    <row r="14" spans="1:7" x14ac:dyDescent="0.25">
      <c r="A14">
        <v>1</v>
      </c>
      <c r="B14">
        <v>1700</v>
      </c>
      <c r="C14" t="s">
        <v>413</v>
      </c>
      <c r="D14" t="s">
        <v>726</v>
      </c>
      <c r="E14">
        <v>1</v>
      </c>
      <c r="F14">
        <v>1</v>
      </c>
      <c r="G14">
        <v>0</v>
      </c>
    </row>
    <row r="15" spans="1:7" x14ac:dyDescent="0.25">
      <c r="A15">
        <v>1</v>
      </c>
      <c r="B15">
        <v>1800</v>
      </c>
      <c r="C15" t="s">
        <v>413</v>
      </c>
      <c r="D15" t="s">
        <v>727</v>
      </c>
      <c r="E15">
        <v>1</v>
      </c>
      <c r="F15">
        <v>1</v>
      </c>
      <c r="G15">
        <v>0</v>
      </c>
    </row>
    <row r="16" spans="1:7" x14ac:dyDescent="0.25">
      <c r="A16">
        <v>1</v>
      </c>
      <c r="B16">
        <v>2200</v>
      </c>
      <c r="C16" t="s">
        <v>413</v>
      </c>
      <c r="D16" t="s">
        <v>728</v>
      </c>
      <c r="E16">
        <v>1</v>
      </c>
      <c r="F16">
        <v>1</v>
      </c>
      <c r="G16">
        <v>1</v>
      </c>
    </row>
    <row r="17" spans="1:7" x14ac:dyDescent="0.25">
      <c r="A17">
        <v>1</v>
      </c>
      <c r="B17">
        <v>2300</v>
      </c>
      <c r="C17" t="s">
        <v>413</v>
      </c>
      <c r="D17" t="s">
        <v>729</v>
      </c>
      <c r="E17">
        <v>1</v>
      </c>
      <c r="F17">
        <v>1</v>
      </c>
      <c r="G17">
        <v>1</v>
      </c>
    </row>
    <row r="18" spans="1:7" x14ac:dyDescent="0.25">
      <c r="A18">
        <v>1</v>
      </c>
      <c r="B18">
        <v>2400</v>
      </c>
      <c r="C18" t="s">
        <v>413</v>
      </c>
      <c r="D18" t="s">
        <v>730</v>
      </c>
      <c r="E18">
        <v>1</v>
      </c>
      <c r="F18">
        <v>1</v>
      </c>
      <c r="G18">
        <v>0</v>
      </c>
    </row>
    <row r="19" spans="1:7" x14ac:dyDescent="0.25">
      <c r="A19">
        <v>1</v>
      </c>
      <c r="B19">
        <v>2500</v>
      </c>
      <c r="C19" t="s">
        <v>413</v>
      </c>
      <c r="D19" t="s">
        <v>731</v>
      </c>
      <c r="E19">
        <v>1</v>
      </c>
      <c r="F19">
        <v>0</v>
      </c>
      <c r="G19">
        <v>0</v>
      </c>
    </row>
    <row r="20" spans="1:7" x14ac:dyDescent="0.25">
      <c r="A20">
        <v>2</v>
      </c>
      <c r="B20">
        <v>200</v>
      </c>
      <c r="C20" t="s">
        <v>414</v>
      </c>
      <c r="D20" t="s">
        <v>732</v>
      </c>
      <c r="E20">
        <v>1</v>
      </c>
      <c r="F20">
        <v>0</v>
      </c>
      <c r="G20">
        <v>0</v>
      </c>
    </row>
    <row r="21" spans="1:7" x14ac:dyDescent="0.25">
      <c r="A21">
        <v>2</v>
      </c>
      <c r="B21">
        <v>300</v>
      </c>
      <c r="C21" t="s">
        <v>414</v>
      </c>
      <c r="D21" t="s">
        <v>733</v>
      </c>
      <c r="E21">
        <v>1</v>
      </c>
      <c r="F21">
        <v>0</v>
      </c>
      <c r="G21">
        <v>0</v>
      </c>
    </row>
    <row r="22" spans="1:7" x14ac:dyDescent="0.25">
      <c r="A22">
        <v>2</v>
      </c>
      <c r="B22">
        <v>400</v>
      </c>
      <c r="C22" t="s">
        <v>414</v>
      </c>
      <c r="D22" t="s">
        <v>734</v>
      </c>
      <c r="E22">
        <v>1</v>
      </c>
      <c r="F22">
        <v>1</v>
      </c>
      <c r="G22">
        <v>1</v>
      </c>
    </row>
    <row r="23" spans="1:7" x14ac:dyDescent="0.25">
      <c r="A23">
        <v>4</v>
      </c>
      <c r="B23">
        <v>300</v>
      </c>
      <c r="C23" t="s">
        <v>415</v>
      </c>
      <c r="D23" t="s">
        <v>735</v>
      </c>
      <c r="E23">
        <v>1</v>
      </c>
      <c r="F23">
        <v>1</v>
      </c>
      <c r="G23">
        <v>1</v>
      </c>
    </row>
    <row r="24" spans="1:7" x14ac:dyDescent="0.25">
      <c r="A24">
        <v>4</v>
      </c>
      <c r="B24">
        <v>600</v>
      </c>
      <c r="C24" t="s">
        <v>415</v>
      </c>
      <c r="D24" t="s">
        <v>736</v>
      </c>
      <c r="E24">
        <v>1</v>
      </c>
      <c r="F24">
        <v>0</v>
      </c>
      <c r="G24">
        <v>0</v>
      </c>
    </row>
    <row r="25" spans="1:7" x14ac:dyDescent="0.25">
      <c r="A25">
        <v>4</v>
      </c>
      <c r="B25">
        <v>800</v>
      </c>
      <c r="C25" t="s">
        <v>415</v>
      </c>
      <c r="D25" t="s">
        <v>737</v>
      </c>
      <c r="E25">
        <v>1</v>
      </c>
      <c r="F25">
        <v>1</v>
      </c>
      <c r="G25">
        <v>0</v>
      </c>
    </row>
    <row r="26" spans="1:7" x14ac:dyDescent="0.25">
      <c r="A26">
        <v>4</v>
      </c>
      <c r="B26">
        <v>900</v>
      </c>
      <c r="C26" t="s">
        <v>415</v>
      </c>
      <c r="D26" t="s">
        <v>738</v>
      </c>
      <c r="E26">
        <v>1</v>
      </c>
      <c r="F26">
        <v>0</v>
      </c>
      <c r="G26">
        <v>0</v>
      </c>
    </row>
    <row r="27" spans="1:7" x14ac:dyDescent="0.25">
      <c r="A27">
        <v>5</v>
      </c>
      <c r="B27">
        <v>300</v>
      </c>
      <c r="C27" t="s">
        <v>416</v>
      </c>
      <c r="D27" t="s">
        <v>739</v>
      </c>
      <c r="E27">
        <v>1</v>
      </c>
      <c r="F27">
        <v>1</v>
      </c>
      <c r="G27">
        <v>0</v>
      </c>
    </row>
    <row r="28" spans="1:7" x14ac:dyDescent="0.25">
      <c r="A28">
        <v>5</v>
      </c>
      <c r="B28">
        <v>400</v>
      </c>
      <c r="C28" t="s">
        <v>416</v>
      </c>
      <c r="D28" t="s">
        <v>740</v>
      </c>
      <c r="E28">
        <v>1</v>
      </c>
      <c r="F28">
        <v>1</v>
      </c>
      <c r="G28">
        <v>1</v>
      </c>
    </row>
    <row r="29" spans="1:7" x14ac:dyDescent="0.25">
      <c r="A29">
        <v>5</v>
      </c>
      <c r="B29">
        <v>500</v>
      </c>
      <c r="C29" t="s">
        <v>416</v>
      </c>
      <c r="D29" t="s">
        <v>741</v>
      </c>
      <c r="E29">
        <v>1</v>
      </c>
      <c r="F29">
        <v>1</v>
      </c>
      <c r="G29">
        <v>0</v>
      </c>
    </row>
    <row r="30" spans="1:7" x14ac:dyDescent="0.25">
      <c r="A30">
        <v>5</v>
      </c>
      <c r="B30">
        <v>600</v>
      </c>
      <c r="C30" t="s">
        <v>416</v>
      </c>
      <c r="D30" t="s">
        <v>742</v>
      </c>
      <c r="E30">
        <v>1</v>
      </c>
      <c r="F30">
        <v>0</v>
      </c>
      <c r="G30">
        <v>0</v>
      </c>
    </row>
    <row r="31" spans="1:7" x14ac:dyDescent="0.25">
      <c r="A31">
        <v>5</v>
      </c>
      <c r="B31">
        <v>700</v>
      </c>
      <c r="C31" t="s">
        <v>416</v>
      </c>
      <c r="D31" t="s">
        <v>743</v>
      </c>
      <c r="E31">
        <v>1</v>
      </c>
      <c r="F31">
        <v>1</v>
      </c>
      <c r="G31">
        <v>0</v>
      </c>
    </row>
    <row r="32" spans="1:7" x14ac:dyDescent="0.25">
      <c r="A32">
        <v>5</v>
      </c>
      <c r="B32">
        <v>800</v>
      </c>
      <c r="C32" t="s">
        <v>416</v>
      </c>
      <c r="D32" t="s">
        <v>744</v>
      </c>
      <c r="E32">
        <v>1</v>
      </c>
      <c r="F32">
        <v>1</v>
      </c>
      <c r="G32">
        <v>1</v>
      </c>
    </row>
    <row r="33" spans="1:7" x14ac:dyDescent="0.25">
      <c r="A33">
        <v>5</v>
      </c>
      <c r="B33">
        <v>1300</v>
      </c>
      <c r="C33" t="s">
        <v>416</v>
      </c>
      <c r="D33" t="s">
        <v>745</v>
      </c>
      <c r="E33">
        <v>1</v>
      </c>
      <c r="F33">
        <v>1</v>
      </c>
      <c r="G33">
        <v>0</v>
      </c>
    </row>
    <row r="34" spans="1:7" x14ac:dyDescent="0.25">
      <c r="A34">
        <v>5</v>
      </c>
      <c r="B34">
        <v>1500</v>
      </c>
      <c r="C34" t="s">
        <v>416</v>
      </c>
      <c r="D34" t="s">
        <v>746</v>
      </c>
      <c r="E34">
        <v>1</v>
      </c>
      <c r="F34">
        <v>1</v>
      </c>
      <c r="G34">
        <v>1</v>
      </c>
    </row>
    <row r="35" spans="1:7" x14ac:dyDescent="0.25">
      <c r="A35">
        <v>5</v>
      </c>
      <c r="B35">
        <v>1600</v>
      </c>
      <c r="C35" t="s">
        <v>416</v>
      </c>
      <c r="D35" t="s">
        <v>747</v>
      </c>
      <c r="E35">
        <v>1</v>
      </c>
      <c r="F35">
        <v>0</v>
      </c>
      <c r="G35">
        <v>0</v>
      </c>
    </row>
    <row r="36" spans="1:7" x14ac:dyDescent="0.25">
      <c r="A36">
        <v>5</v>
      </c>
      <c r="B36">
        <v>1700</v>
      </c>
      <c r="C36" t="s">
        <v>416</v>
      </c>
      <c r="D36" t="s">
        <v>748</v>
      </c>
      <c r="E36">
        <v>1</v>
      </c>
      <c r="F36">
        <v>0</v>
      </c>
      <c r="G36">
        <v>0</v>
      </c>
    </row>
    <row r="37" spans="1:7" x14ac:dyDescent="0.25">
      <c r="A37">
        <v>5</v>
      </c>
      <c r="B37">
        <v>1800</v>
      </c>
      <c r="C37" t="s">
        <v>416</v>
      </c>
      <c r="D37" t="s">
        <v>749</v>
      </c>
      <c r="E37">
        <v>1</v>
      </c>
      <c r="F37">
        <v>1</v>
      </c>
      <c r="G37">
        <v>0</v>
      </c>
    </row>
    <row r="38" spans="1:7" x14ac:dyDescent="0.25">
      <c r="A38">
        <v>5</v>
      </c>
      <c r="B38">
        <v>1900</v>
      </c>
      <c r="C38" t="s">
        <v>416</v>
      </c>
      <c r="D38" t="s">
        <v>750</v>
      </c>
      <c r="E38">
        <v>1</v>
      </c>
      <c r="F38">
        <v>1</v>
      </c>
      <c r="G38">
        <v>1</v>
      </c>
    </row>
    <row r="39" spans="1:7" x14ac:dyDescent="0.25">
      <c r="A39">
        <v>5</v>
      </c>
      <c r="B39">
        <v>2000</v>
      </c>
      <c r="C39" t="s">
        <v>416</v>
      </c>
      <c r="D39" t="s">
        <v>751</v>
      </c>
      <c r="E39">
        <v>1</v>
      </c>
      <c r="F39">
        <v>0</v>
      </c>
      <c r="G39">
        <v>0</v>
      </c>
    </row>
    <row r="40" spans="1:7" x14ac:dyDescent="0.25">
      <c r="A40">
        <v>6</v>
      </c>
      <c r="B40">
        <v>300</v>
      </c>
      <c r="C40" t="s">
        <v>417</v>
      </c>
      <c r="D40" t="s">
        <v>752</v>
      </c>
      <c r="E40">
        <v>1</v>
      </c>
      <c r="F40">
        <v>1</v>
      </c>
      <c r="G40">
        <v>1</v>
      </c>
    </row>
    <row r="41" spans="1:7" x14ac:dyDescent="0.25">
      <c r="A41">
        <v>6</v>
      </c>
      <c r="B41">
        <v>1100</v>
      </c>
      <c r="C41" t="s">
        <v>417</v>
      </c>
      <c r="D41" t="s">
        <v>753</v>
      </c>
      <c r="E41">
        <v>1</v>
      </c>
      <c r="F41">
        <v>1</v>
      </c>
      <c r="G41">
        <v>1</v>
      </c>
    </row>
    <row r="42" spans="1:7" x14ac:dyDescent="0.25">
      <c r="A42">
        <v>6</v>
      </c>
      <c r="B42">
        <v>1500</v>
      </c>
      <c r="C42" t="s">
        <v>417</v>
      </c>
      <c r="D42" t="s">
        <v>754</v>
      </c>
      <c r="E42">
        <v>1</v>
      </c>
      <c r="F42">
        <v>1</v>
      </c>
      <c r="G42">
        <v>1</v>
      </c>
    </row>
    <row r="43" spans="1:7" x14ac:dyDescent="0.25">
      <c r="A43">
        <v>6</v>
      </c>
      <c r="B43">
        <v>2300</v>
      </c>
      <c r="C43" t="s">
        <v>417</v>
      </c>
      <c r="D43" t="s">
        <v>755</v>
      </c>
      <c r="E43">
        <v>1</v>
      </c>
      <c r="F43">
        <v>1</v>
      </c>
      <c r="G43">
        <v>1</v>
      </c>
    </row>
    <row r="44" spans="1:7" x14ac:dyDescent="0.25">
      <c r="A44">
        <v>6</v>
      </c>
      <c r="B44">
        <v>3300</v>
      </c>
      <c r="C44" t="s">
        <v>417</v>
      </c>
      <c r="D44" t="s">
        <v>756</v>
      </c>
      <c r="E44">
        <v>1</v>
      </c>
      <c r="F44">
        <v>1</v>
      </c>
      <c r="G44">
        <v>1</v>
      </c>
    </row>
    <row r="45" spans="1:7" x14ac:dyDescent="0.25">
      <c r="A45">
        <v>6</v>
      </c>
      <c r="B45">
        <v>5700</v>
      </c>
      <c r="C45" t="s">
        <v>417</v>
      </c>
      <c r="D45" t="s">
        <v>757</v>
      </c>
      <c r="E45">
        <v>1</v>
      </c>
      <c r="F45">
        <v>1</v>
      </c>
      <c r="G45">
        <v>1</v>
      </c>
    </row>
    <row r="46" spans="1:7" x14ac:dyDescent="0.25">
      <c r="A46">
        <v>8</v>
      </c>
      <c r="B46">
        <v>100</v>
      </c>
      <c r="C46" t="s">
        <v>418</v>
      </c>
      <c r="D46" t="s">
        <v>758</v>
      </c>
      <c r="E46">
        <v>1</v>
      </c>
      <c r="F46">
        <v>1</v>
      </c>
      <c r="G46">
        <v>0</v>
      </c>
    </row>
    <row r="47" spans="1:7" x14ac:dyDescent="0.25">
      <c r="A47">
        <v>8</v>
      </c>
      <c r="B47">
        <v>200</v>
      </c>
      <c r="C47" t="s">
        <v>418</v>
      </c>
      <c r="D47" t="s">
        <v>759</v>
      </c>
      <c r="E47">
        <v>1</v>
      </c>
      <c r="F47">
        <v>1</v>
      </c>
      <c r="G47">
        <v>1</v>
      </c>
    </row>
    <row r="48" spans="1:7" x14ac:dyDescent="0.25">
      <c r="A48">
        <v>8</v>
      </c>
      <c r="B48">
        <v>400</v>
      </c>
      <c r="C48" t="s">
        <v>418</v>
      </c>
      <c r="D48" t="s">
        <v>760</v>
      </c>
      <c r="E48">
        <v>1</v>
      </c>
      <c r="F48">
        <v>1</v>
      </c>
      <c r="G48">
        <v>1</v>
      </c>
    </row>
    <row r="49" spans="1:7" x14ac:dyDescent="0.25">
      <c r="A49">
        <v>8</v>
      </c>
      <c r="B49">
        <v>600</v>
      </c>
      <c r="C49" t="s">
        <v>418</v>
      </c>
      <c r="D49" t="s">
        <v>761</v>
      </c>
      <c r="E49">
        <v>1</v>
      </c>
      <c r="F49">
        <v>1</v>
      </c>
      <c r="G49">
        <v>0</v>
      </c>
    </row>
    <row r="50" spans="1:7" x14ac:dyDescent="0.25">
      <c r="A50">
        <v>8</v>
      </c>
      <c r="B50">
        <v>800</v>
      </c>
      <c r="C50" t="s">
        <v>418</v>
      </c>
      <c r="D50" t="s">
        <v>762</v>
      </c>
      <c r="E50">
        <v>1</v>
      </c>
      <c r="F50">
        <v>1</v>
      </c>
      <c r="G50">
        <v>0</v>
      </c>
    </row>
    <row r="51" spans="1:7" x14ac:dyDescent="0.25">
      <c r="A51">
        <v>8</v>
      </c>
      <c r="B51">
        <v>900</v>
      </c>
      <c r="C51" t="s">
        <v>418</v>
      </c>
      <c r="D51" t="s">
        <v>763</v>
      </c>
      <c r="E51">
        <v>1</v>
      </c>
      <c r="F51">
        <v>1</v>
      </c>
      <c r="G51">
        <v>1</v>
      </c>
    </row>
    <row r="52" spans="1:7" x14ac:dyDescent="0.25">
      <c r="A52">
        <v>8</v>
      </c>
      <c r="B52">
        <v>1002</v>
      </c>
      <c r="C52" t="s">
        <v>418</v>
      </c>
      <c r="D52" t="s">
        <v>764</v>
      </c>
      <c r="E52">
        <v>1</v>
      </c>
      <c r="F52">
        <v>1</v>
      </c>
      <c r="G52">
        <v>0</v>
      </c>
    </row>
    <row r="53" spans="1:7" x14ac:dyDescent="0.25">
      <c r="A53">
        <v>9</v>
      </c>
      <c r="B53">
        <v>500</v>
      </c>
      <c r="C53" t="s">
        <v>419</v>
      </c>
      <c r="D53" t="s">
        <v>765</v>
      </c>
      <c r="E53">
        <v>1</v>
      </c>
      <c r="F53">
        <v>1</v>
      </c>
      <c r="G53">
        <v>1</v>
      </c>
    </row>
    <row r="54" spans="1:7" x14ac:dyDescent="0.25">
      <c r="A54">
        <v>12</v>
      </c>
      <c r="B54">
        <v>500</v>
      </c>
      <c r="C54" t="s">
        <v>420</v>
      </c>
      <c r="D54" t="s">
        <v>766</v>
      </c>
      <c r="E54">
        <v>1</v>
      </c>
      <c r="F54">
        <v>0</v>
      </c>
      <c r="G54">
        <v>0</v>
      </c>
    </row>
    <row r="55" spans="1:7" x14ac:dyDescent="0.25">
      <c r="A55">
        <v>12</v>
      </c>
      <c r="B55">
        <v>2300</v>
      </c>
      <c r="C55" t="s">
        <v>420</v>
      </c>
      <c r="D55" t="s">
        <v>767</v>
      </c>
      <c r="E55">
        <v>1</v>
      </c>
      <c r="F55">
        <v>1</v>
      </c>
      <c r="G55">
        <v>0</v>
      </c>
    </row>
    <row r="56" spans="1:7" x14ac:dyDescent="0.25">
      <c r="A56">
        <v>12</v>
      </c>
      <c r="B56">
        <v>2700</v>
      </c>
      <c r="C56" t="s">
        <v>420</v>
      </c>
      <c r="D56" t="s">
        <v>768</v>
      </c>
      <c r="E56">
        <v>1</v>
      </c>
      <c r="F56">
        <v>0</v>
      </c>
      <c r="G56">
        <v>0</v>
      </c>
    </row>
    <row r="57" spans="1:7" x14ac:dyDescent="0.25">
      <c r="A57">
        <v>12</v>
      </c>
      <c r="B57">
        <v>6300</v>
      </c>
      <c r="C57" t="s">
        <v>420</v>
      </c>
      <c r="D57" t="s">
        <v>769</v>
      </c>
      <c r="E57">
        <v>1</v>
      </c>
      <c r="F57">
        <v>0</v>
      </c>
      <c r="G57">
        <v>0</v>
      </c>
    </row>
    <row r="58" spans="1:7" x14ac:dyDescent="0.25">
      <c r="A58">
        <v>12</v>
      </c>
      <c r="B58">
        <v>8700</v>
      </c>
      <c r="C58" t="s">
        <v>420</v>
      </c>
      <c r="D58" t="s">
        <v>770</v>
      </c>
      <c r="E58">
        <v>1</v>
      </c>
      <c r="F58">
        <v>1</v>
      </c>
      <c r="G58">
        <v>0</v>
      </c>
    </row>
    <row r="59" spans="1:7" x14ac:dyDescent="0.25">
      <c r="A59">
        <v>12</v>
      </c>
      <c r="B59">
        <v>9300</v>
      </c>
      <c r="C59" t="s">
        <v>420</v>
      </c>
      <c r="D59" t="s">
        <v>771</v>
      </c>
      <c r="E59">
        <v>1</v>
      </c>
      <c r="F59">
        <v>1</v>
      </c>
      <c r="G59">
        <v>0</v>
      </c>
    </row>
    <row r="60" spans="1:7" x14ac:dyDescent="0.25">
      <c r="A60">
        <v>12</v>
      </c>
      <c r="B60">
        <v>10700</v>
      </c>
      <c r="C60" t="s">
        <v>420</v>
      </c>
      <c r="D60" t="s">
        <v>772</v>
      </c>
      <c r="E60">
        <v>1</v>
      </c>
      <c r="F60">
        <v>1</v>
      </c>
      <c r="G60">
        <v>0</v>
      </c>
    </row>
    <row r="61" spans="1:7" x14ac:dyDescent="0.25">
      <c r="A61">
        <v>12</v>
      </c>
      <c r="B61">
        <v>12100</v>
      </c>
      <c r="C61" t="s">
        <v>420</v>
      </c>
      <c r="D61" t="s">
        <v>773</v>
      </c>
      <c r="E61">
        <v>1</v>
      </c>
      <c r="F61">
        <v>1</v>
      </c>
      <c r="G61">
        <v>1</v>
      </c>
    </row>
    <row r="62" spans="1:7" x14ac:dyDescent="0.25">
      <c r="A62">
        <v>13</v>
      </c>
      <c r="B62">
        <v>100</v>
      </c>
      <c r="C62" t="s">
        <v>421</v>
      </c>
      <c r="D62" t="s">
        <v>774</v>
      </c>
      <c r="E62">
        <v>1</v>
      </c>
      <c r="F62">
        <v>0</v>
      </c>
      <c r="G62">
        <v>0</v>
      </c>
    </row>
    <row r="63" spans="1:7" x14ac:dyDescent="0.25">
      <c r="A63">
        <v>13</v>
      </c>
      <c r="B63">
        <v>300</v>
      </c>
      <c r="C63" t="s">
        <v>421</v>
      </c>
      <c r="D63" t="s">
        <v>775</v>
      </c>
      <c r="E63">
        <v>1</v>
      </c>
      <c r="F63">
        <v>1</v>
      </c>
      <c r="G63">
        <v>0</v>
      </c>
    </row>
    <row r="64" spans="1:7" x14ac:dyDescent="0.25">
      <c r="A64">
        <v>13</v>
      </c>
      <c r="B64">
        <v>500</v>
      </c>
      <c r="C64" t="s">
        <v>421</v>
      </c>
      <c r="D64" t="s">
        <v>776</v>
      </c>
      <c r="E64">
        <v>1</v>
      </c>
      <c r="F64">
        <v>1</v>
      </c>
      <c r="G64">
        <v>0</v>
      </c>
    </row>
    <row r="65" spans="1:7" x14ac:dyDescent="0.25">
      <c r="A65">
        <v>13</v>
      </c>
      <c r="B65">
        <v>700</v>
      </c>
      <c r="C65" t="s">
        <v>421</v>
      </c>
      <c r="D65" t="s">
        <v>777</v>
      </c>
      <c r="E65">
        <v>1</v>
      </c>
      <c r="F65">
        <v>1</v>
      </c>
      <c r="G65">
        <v>0</v>
      </c>
    </row>
    <row r="66" spans="1:7" x14ac:dyDescent="0.25">
      <c r="A66">
        <v>13</v>
      </c>
      <c r="B66">
        <v>800</v>
      </c>
      <c r="C66" t="s">
        <v>421</v>
      </c>
      <c r="D66" t="s">
        <v>778</v>
      </c>
      <c r="E66">
        <v>1</v>
      </c>
      <c r="F66">
        <v>1</v>
      </c>
      <c r="G66">
        <v>0</v>
      </c>
    </row>
    <row r="67" spans="1:7" x14ac:dyDescent="0.25">
      <c r="A67">
        <v>13</v>
      </c>
      <c r="B67">
        <v>1100</v>
      </c>
      <c r="C67" t="s">
        <v>421</v>
      </c>
      <c r="D67" t="s">
        <v>779</v>
      </c>
      <c r="E67">
        <v>1</v>
      </c>
      <c r="F67">
        <v>1</v>
      </c>
      <c r="G67">
        <v>0</v>
      </c>
    </row>
    <row r="68" spans="1:7" x14ac:dyDescent="0.25">
      <c r="A68">
        <v>13</v>
      </c>
      <c r="B68">
        <v>1200</v>
      </c>
      <c r="C68" t="s">
        <v>421</v>
      </c>
      <c r="D68" t="s">
        <v>780</v>
      </c>
      <c r="E68">
        <v>1</v>
      </c>
      <c r="F68">
        <v>1</v>
      </c>
      <c r="G68">
        <v>1</v>
      </c>
    </row>
    <row r="69" spans="1:7" x14ac:dyDescent="0.25">
      <c r="A69">
        <v>13</v>
      </c>
      <c r="B69">
        <v>1300</v>
      </c>
      <c r="C69" t="s">
        <v>421</v>
      </c>
      <c r="D69" t="s">
        <v>781</v>
      </c>
      <c r="E69">
        <v>1</v>
      </c>
      <c r="F69">
        <v>1</v>
      </c>
      <c r="G69">
        <v>1</v>
      </c>
    </row>
    <row r="70" spans="1:7" x14ac:dyDescent="0.25">
      <c r="A70">
        <v>13</v>
      </c>
      <c r="B70">
        <v>1600</v>
      </c>
      <c r="C70" t="s">
        <v>421</v>
      </c>
      <c r="D70" t="s">
        <v>782</v>
      </c>
      <c r="E70">
        <v>1</v>
      </c>
      <c r="F70">
        <v>0</v>
      </c>
      <c r="G70">
        <v>0</v>
      </c>
    </row>
    <row r="71" spans="1:7" x14ac:dyDescent="0.25">
      <c r="A71">
        <v>13</v>
      </c>
      <c r="B71">
        <v>1800</v>
      </c>
      <c r="C71" t="s">
        <v>421</v>
      </c>
      <c r="D71" t="s">
        <v>783</v>
      </c>
      <c r="E71">
        <v>1</v>
      </c>
      <c r="F71">
        <v>1</v>
      </c>
      <c r="G71">
        <v>0</v>
      </c>
    </row>
    <row r="72" spans="1:7" x14ac:dyDescent="0.25">
      <c r="A72">
        <v>13</v>
      </c>
      <c r="B72">
        <v>1900</v>
      </c>
      <c r="C72" t="s">
        <v>421</v>
      </c>
      <c r="D72" t="s">
        <v>784</v>
      </c>
      <c r="E72">
        <v>1</v>
      </c>
      <c r="F72">
        <v>0</v>
      </c>
      <c r="G72">
        <v>0</v>
      </c>
    </row>
    <row r="73" spans="1:7" x14ac:dyDescent="0.25">
      <c r="A73">
        <v>13</v>
      </c>
      <c r="B73">
        <v>2200</v>
      </c>
      <c r="C73" t="s">
        <v>421</v>
      </c>
      <c r="D73" t="s">
        <v>785</v>
      </c>
      <c r="E73">
        <v>1</v>
      </c>
      <c r="F73">
        <v>1</v>
      </c>
      <c r="G73">
        <v>0</v>
      </c>
    </row>
    <row r="74" spans="1:7" x14ac:dyDescent="0.25">
      <c r="A74">
        <v>13</v>
      </c>
      <c r="B74">
        <v>2500</v>
      </c>
      <c r="C74" t="s">
        <v>421</v>
      </c>
      <c r="D74" t="s">
        <v>786</v>
      </c>
      <c r="E74">
        <v>1</v>
      </c>
      <c r="F74">
        <v>0</v>
      </c>
      <c r="G74">
        <v>0</v>
      </c>
    </row>
    <row r="75" spans="1:7" x14ac:dyDescent="0.25">
      <c r="A75">
        <v>13</v>
      </c>
      <c r="B75">
        <v>2600</v>
      </c>
      <c r="C75" t="s">
        <v>421</v>
      </c>
      <c r="D75" t="s">
        <v>787</v>
      </c>
      <c r="E75">
        <v>1</v>
      </c>
      <c r="F75">
        <v>0</v>
      </c>
      <c r="G75">
        <v>0</v>
      </c>
    </row>
    <row r="76" spans="1:7" x14ac:dyDescent="0.25">
      <c r="A76">
        <v>13</v>
      </c>
      <c r="B76">
        <v>2800</v>
      </c>
      <c r="C76" t="s">
        <v>421</v>
      </c>
      <c r="D76" t="s">
        <v>788</v>
      </c>
      <c r="E76">
        <v>1</v>
      </c>
      <c r="F76">
        <v>1</v>
      </c>
      <c r="G76">
        <v>0</v>
      </c>
    </row>
    <row r="77" spans="1:7" x14ac:dyDescent="0.25">
      <c r="A77">
        <v>13</v>
      </c>
      <c r="B77">
        <v>3200</v>
      </c>
      <c r="C77" t="s">
        <v>421</v>
      </c>
      <c r="D77" t="s">
        <v>789</v>
      </c>
      <c r="E77">
        <v>1</v>
      </c>
      <c r="F77">
        <v>1</v>
      </c>
      <c r="G77">
        <v>0</v>
      </c>
    </row>
    <row r="78" spans="1:7" x14ac:dyDescent="0.25">
      <c r="A78">
        <v>13</v>
      </c>
      <c r="B78">
        <v>3500</v>
      </c>
      <c r="C78" t="s">
        <v>421</v>
      </c>
      <c r="D78" t="s">
        <v>790</v>
      </c>
      <c r="E78">
        <v>1</v>
      </c>
      <c r="F78">
        <v>1</v>
      </c>
      <c r="G78">
        <v>1</v>
      </c>
    </row>
    <row r="79" spans="1:7" x14ac:dyDescent="0.25">
      <c r="A79">
        <v>13</v>
      </c>
      <c r="B79">
        <v>3700</v>
      </c>
      <c r="C79" t="s">
        <v>421</v>
      </c>
      <c r="D79" t="s">
        <v>791</v>
      </c>
      <c r="E79">
        <v>1</v>
      </c>
      <c r="F79">
        <v>0</v>
      </c>
      <c r="G79">
        <v>0</v>
      </c>
    </row>
    <row r="80" spans="1:7" x14ac:dyDescent="0.25">
      <c r="A80">
        <v>13</v>
      </c>
      <c r="B80">
        <v>3800</v>
      </c>
      <c r="C80" t="s">
        <v>421</v>
      </c>
      <c r="D80" t="s">
        <v>792</v>
      </c>
      <c r="E80">
        <v>1</v>
      </c>
      <c r="F80">
        <v>0</v>
      </c>
      <c r="G80">
        <v>0</v>
      </c>
    </row>
    <row r="81" spans="1:7" x14ac:dyDescent="0.25">
      <c r="A81">
        <v>13</v>
      </c>
      <c r="B81">
        <v>4200</v>
      </c>
      <c r="C81" t="s">
        <v>421</v>
      </c>
      <c r="D81" t="s">
        <v>793</v>
      </c>
      <c r="E81">
        <v>1</v>
      </c>
      <c r="F81">
        <v>1</v>
      </c>
      <c r="G81">
        <v>0</v>
      </c>
    </row>
    <row r="82" spans="1:7" x14ac:dyDescent="0.25">
      <c r="A82">
        <v>15</v>
      </c>
      <c r="B82">
        <v>100</v>
      </c>
      <c r="C82" t="s">
        <v>422</v>
      </c>
      <c r="D82" t="s">
        <v>794</v>
      </c>
      <c r="E82">
        <v>1</v>
      </c>
      <c r="F82">
        <v>0</v>
      </c>
      <c r="G82">
        <v>0</v>
      </c>
    </row>
    <row r="83" spans="1:7" x14ac:dyDescent="0.25">
      <c r="A83">
        <v>15</v>
      </c>
      <c r="B83">
        <v>200</v>
      </c>
      <c r="C83" t="s">
        <v>422</v>
      </c>
      <c r="D83" t="s">
        <v>795</v>
      </c>
      <c r="E83">
        <v>1</v>
      </c>
      <c r="F83">
        <v>1</v>
      </c>
      <c r="G83">
        <v>1</v>
      </c>
    </row>
    <row r="84" spans="1:7" x14ac:dyDescent="0.25">
      <c r="A84">
        <v>16</v>
      </c>
      <c r="B84">
        <v>100</v>
      </c>
      <c r="C84" t="s">
        <v>423</v>
      </c>
      <c r="D84" t="s">
        <v>796</v>
      </c>
      <c r="E84">
        <v>1</v>
      </c>
      <c r="F84">
        <v>1</v>
      </c>
      <c r="G84">
        <v>0</v>
      </c>
    </row>
    <row r="85" spans="1:7" x14ac:dyDescent="0.25">
      <c r="A85">
        <v>16</v>
      </c>
      <c r="B85">
        <v>300</v>
      </c>
      <c r="C85" t="s">
        <v>423</v>
      </c>
      <c r="D85" t="s">
        <v>797</v>
      </c>
      <c r="E85">
        <v>1</v>
      </c>
      <c r="F85">
        <v>1</v>
      </c>
      <c r="G85">
        <v>0</v>
      </c>
    </row>
    <row r="86" spans="1:7" x14ac:dyDescent="0.25">
      <c r="A86">
        <v>16</v>
      </c>
      <c r="B86">
        <v>400</v>
      </c>
      <c r="C86" t="s">
        <v>423</v>
      </c>
      <c r="D86" t="s">
        <v>798</v>
      </c>
      <c r="E86">
        <v>1</v>
      </c>
      <c r="F86">
        <v>0</v>
      </c>
      <c r="G86">
        <v>0</v>
      </c>
    </row>
    <row r="87" spans="1:7" x14ac:dyDescent="0.25">
      <c r="A87">
        <v>16</v>
      </c>
      <c r="B87">
        <v>900</v>
      </c>
      <c r="C87" t="s">
        <v>423</v>
      </c>
      <c r="D87" t="s">
        <v>799</v>
      </c>
      <c r="E87">
        <v>1</v>
      </c>
      <c r="F87">
        <v>1</v>
      </c>
      <c r="G87">
        <v>1</v>
      </c>
    </row>
    <row r="88" spans="1:7" x14ac:dyDescent="0.25">
      <c r="A88">
        <v>16</v>
      </c>
      <c r="B88">
        <v>1000</v>
      </c>
      <c r="C88" t="s">
        <v>423</v>
      </c>
      <c r="D88" t="s">
        <v>800</v>
      </c>
      <c r="E88">
        <v>1</v>
      </c>
      <c r="F88">
        <v>1</v>
      </c>
      <c r="G88">
        <v>1</v>
      </c>
    </row>
    <row r="89" spans="1:7" x14ac:dyDescent="0.25">
      <c r="A89">
        <v>16</v>
      </c>
      <c r="B89">
        <v>1100</v>
      </c>
      <c r="C89" t="s">
        <v>423</v>
      </c>
      <c r="D89" t="s">
        <v>801</v>
      </c>
      <c r="E89">
        <v>1</v>
      </c>
      <c r="F89">
        <v>1</v>
      </c>
      <c r="G89">
        <v>0</v>
      </c>
    </row>
    <row r="90" spans="1:7" x14ac:dyDescent="0.25">
      <c r="A90">
        <v>16</v>
      </c>
      <c r="B90">
        <v>1300</v>
      </c>
      <c r="C90" t="s">
        <v>423</v>
      </c>
      <c r="D90" t="s">
        <v>802</v>
      </c>
      <c r="E90">
        <v>1</v>
      </c>
      <c r="F90">
        <v>0</v>
      </c>
      <c r="G90">
        <v>0</v>
      </c>
    </row>
    <row r="91" spans="1:7" x14ac:dyDescent="0.25">
      <c r="A91">
        <v>17</v>
      </c>
      <c r="B91">
        <v>104</v>
      </c>
      <c r="C91" t="s">
        <v>424</v>
      </c>
      <c r="D91" t="s">
        <v>803</v>
      </c>
      <c r="E91">
        <v>1</v>
      </c>
      <c r="F91">
        <v>1</v>
      </c>
      <c r="G91">
        <v>1</v>
      </c>
    </row>
    <row r="92" spans="1:7" x14ac:dyDescent="0.25">
      <c r="A92">
        <v>17</v>
      </c>
      <c r="B92">
        <v>202</v>
      </c>
      <c r="C92" t="s">
        <v>424</v>
      </c>
      <c r="D92" t="s">
        <v>804</v>
      </c>
      <c r="E92">
        <v>1</v>
      </c>
      <c r="F92">
        <v>1</v>
      </c>
      <c r="G92">
        <v>0</v>
      </c>
    </row>
    <row r="93" spans="1:7" x14ac:dyDescent="0.25">
      <c r="A93">
        <v>17</v>
      </c>
      <c r="B93">
        <v>300</v>
      </c>
      <c r="C93" t="s">
        <v>424</v>
      </c>
      <c r="D93" t="s">
        <v>805</v>
      </c>
      <c r="E93">
        <v>1</v>
      </c>
      <c r="F93">
        <v>1</v>
      </c>
      <c r="G93">
        <v>1</v>
      </c>
    </row>
    <row r="94" spans="1:7" x14ac:dyDescent="0.25">
      <c r="A94">
        <v>17</v>
      </c>
      <c r="B94">
        <v>401</v>
      </c>
      <c r="C94" t="s">
        <v>424</v>
      </c>
      <c r="D94" t="s">
        <v>806</v>
      </c>
      <c r="E94">
        <v>1</v>
      </c>
      <c r="F94">
        <v>0</v>
      </c>
      <c r="G94">
        <v>0</v>
      </c>
    </row>
    <row r="95" spans="1:7" x14ac:dyDescent="0.25">
      <c r="A95">
        <v>17</v>
      </c>
      <c r="B95">
        <v>501</v>
      </c>
      <c r="C95" t="s">
        <v>424</v>
      </c>
      <c r="D95" t="s">
        <v>807</v>
      </c>
      <c r="E95">
        <v>1</v>
      </c>
      <c r="F95">
        <v>1</v>
      </c>
      <c r="G95">
        <v>0</v>
      </c>
    </row>
    <row r="96" spans="1:7" x14ac:dyDescent="0.25">
      <c r="A96">
        <v>17</v>
      </c>
      <c r="B96">
        <v>600</v>
      </c>
      <c r="C96" t="s">
        <v>424</v>
      </c>
      <c r="D96" t="s">
        <v>808</v>
      </c>
      <c r="E96">
        <v>1</v>
      </c>
      <c r="F96">
        <v>1</v>
      </c>
      <c r="G96">
        <v>1</v>
      </c>
    </row>
    <row r="97" spans="1:7" x14ac:dyDescent="0.25">
      <c r="A97">
        <v>17</v>
      </c>
      <c r="B97">
        <v>700</v>
      </c>
      <c r="C97" t="s">
        <v>424</v>
      </c>
      <c r="D97" t="s">
        <v>809</v>
      </c>
      <c r="E97">
        <v>1</v>
      </c>
      <c r="F97">
        <v>1</v>
      </c>
      <c r="G97">
        <v>1</v>
      </c>
    </row>
    <row r="98" spans="1:7" x14ac:dyDescent="0.25">
      <c r="A98">
        <v>17</v>
      </c>
      <c r="B98">
        <v>800</v>
      </c>
      <c r="C98" t="s">
        <v>424</v>
      </c>
      <c r="D98" t="s">
        <v>810</v>
      </c>
      <c r="E98">
        <v>1</v>
      </c>
      <c r="F98">
        <v>1</v>
      </c>
      <c r="G98">
        <v>0</v>
      </c>
    </row>
    <row r="99" spans="1:7" x14ac:dyDescent="0.25">
      <c r="A99">
        <v>17</v>
      </c>
      <c r="B99">
        <v>900</v>
      </c>
      <c r="C99" t="s">
        <v>424</v>
      </c>
      <c r="D99" t="s">
        <v>811</v>
      </c>
      <c r="E99">
        <v>1</v>
      </c>
      <c r="F99">
        <v>0</v>
      </c>
      <c r="G99">
        <v>0</v>
      </c>
    </row>
    <row r="100" spans="1:7" x14ac:dyDescent="0.25">
      <c r="A100">
        <v>17</v>
      </c>
      <c r="B100">
        <v>1001</v>
      </c>
      <c r="C100" t="s">
        <v>424</v>
      </c>
      <c r="D100" t="s">
        <v>812</v>
      </c>
      <c r="E100">
        <v>1</v>
      </c>
      <c r="F100">
        <v>1</v>
      </c>
      <c r="G100">
        <v>0</v>
      </c>
    </row>
    <row r="101" spans="1:7" x14ac:dyDescent="0.25">
      <c r="A101">
        <v>17</v>
      </c>
      <c r="B101">
        <v>1602</v>
      </c>
      <c r="C101" t="s">
        <v>424</v>
      </c>
      <c r="D101" t="s">
        <v>813</v>
      </c>
      <c r="E101">
        <v>1</v>
      </c>
      <c r="F101">
        <v>1</v>
      </c>
      <c r="G101">
        <v>0</v>
      </c>
    </row>
    <row r="102" spans="1:7" x14ac:dyDescent="0.25">
      <c r="A102">
        <v>17</v>
      </c>
      <c r="B102">
        <v>2200</v>
      </c>
      <c r="C102" t="s">
        <v>424</v>
      </c>
      <c r="D102" t="s">
        <v>814</v>
      </c>
      <c r="E102">
        <v>1</v>
      </c>
      <c r="F102">
        <v>0</v>
      </c>
      <c r="G102">
        <v>0</v>
      </c>
    </row>
    <row r="103" spans="1:7" x14ac:dyDescent="0.25">
      <c r="A103">
        <v>17</v>
      </c>
      <c r="B103">
        <v>2400</v>
      </c>
      <c r="C103" t="s">
        <v>424</v>
      </c>
      <c r="D103" t="s">
        <v>815</v>
      </c>
      <c r="E103">
        <v>1</v>
      </c>
      <c r="F103">
        <v>1</v>
      </c>
      <c r="G103">
        <v>1</v>
      </c>
    </row>
    <row r="104" spans="1:7" x14ac:dyDescent="0.25">
      <c r="A104">
        <v>17</v>
      </c>
      <c r="B104">
        <v>2501</v>
      </c>
      <c r="C104" t="s">
        <v>424</v>
      </c>
      <c r="D104" t="s">
        <v>816</v>
      </c>
      <c r="E104">
        <v>1</v>
      </c>
      <c r="F104">
        <v>1</v>
      </c>
      <c r="G104">
        <v>0</v>
      </c>
    </row>
    <row r="105" spans="1:7" x14ac:dyDescent="0.25">
      <c r="A105">
        <v>17</v>
      </c>
      <c r="B105">
        <v>2700</v>
      </c>
      <c r="C105" t="s">
        <v>424</v>
      </c>
      <c r="D105" t="s">
        <v>817</v>
      </c>
      <c r="E105">
        <v>1</v>
      </c>
      <c r="F105">
        <v>1</v>
      </c>
      <c r="G105">
        <v>1</v>
      </c>
    </row>
    <row r="106" spans="1:7" x14ac:dyDescent="0.25">
      <c r="A106">
        <v>18</v>
      </c>
      <c r="B106">
        <v>600</v>
      </c>
      <c r="C106" t="s">
        <v>425</v>
      </c>
      <c r="D106" t="s">
        <v>818</v>
      </c>
      <c r="E106">
        <v>1</v>
      </c>
      <c r="F106">
        <v>1</v>
      </c>
      <c r="G106">
        <v>1</v>
      </c>
    </row>
    <row r="107" spans="1:7" x14ac:dyDescent="0.25">
      <c r="A107">
        <v>18</v>
      </c>
      <c r="B107">
        <v>700</v>
      </c>
      <c r="C107" t="s">
        <v>425</v>
      </c>
      <c r="D107" t="s">
        <v>819</v>
      </c>
      <c r="E107">
        <v>1</v>
      </c>
      <c r="F107">
        <v>1</v>
      </c>
      <c r="G107">
        <v>0</v>
      </c>
    </row>
    <row r="108" spans="1:7" x14ac:dyDescent="0.25">
      <c r="A108">
        <v>18</v>
      </c>
      <c r="B108">
        <v>800</v>
      </c>
      <c r="C108" t="s">
        <v>425</v>
      </c>
      <c r="D108" t="s">
        <v>820</v>
      </c>
      <c r="E108">
        <v>1</v>
      </c>
      <c r="F108">
        <v>1</v>
      </c>
      <c r="G108">
        <v>1</v>
      </c>
    </row>
    <row r="109" spans="1:7" x14ac:dyDescent="0.25">
      <c r="A109">
        <v>18</v>
      </c>
      <c r="B109">
        <v>900</v>
      </c>
      <c r="C109" t="s">
        <v>425</v>
      </c>
      <c r="D109" t="s">
        <v>821</v>
      </c>
      <c r="E109">
        <v>1</v>
      </c>
      <c r="F109">
        <v>1</v>
      </c>
      <c r="G109">
        <v>0</v>
      </c>
    </row>
    <row r="110" spans="1:7" x14ac:dyDescent="0.25">
      <c r="A110">
        <v>18</v>
      </c>
      <c r="B110">
        <v>1100</v>
      </c>
      <c r="C110" t="s">
        <v>425</v>
      </c>
      <c r="D110" t="s">
        <v>822</v>
      </c>
      <c r="E110">
        <v>1</v>
      </c>
      <c r="F110">
        <v>1</v>
      </c>
      <c r="G110">
        <v>0</v>
      </c>
    </row>
    <row r="111" spans="1:7" x14ac:dyDescent="0.25">
      <c r="A111">
        <v>18</v>
      </c>
      <c r="B111">
        <v>1300</v>
      </c>
      <c r="C111" t="s">
        <v>425</v>
      </c>
      <c r="D111" t="s">
        <v>823</v>
      </c>
      <c r="E111">
        <v>1</v>
      </c>
      <c r="F111">
        <v>0</v>
      </c>
      <c r="G111">
        <v>0</v>
      </c>
    </row>
    <row r="112" spans="1:7" x14ac:dyDescent="0.25">
      <c r="A112">
        <v>18</v>
      </c>
      <c r="B112">
        <v>1400</v>
      </c>
      <c r="C112" t="s">
        <v>425</v>
      </c>
      <c r="D112" t="s">
        <v>824</v>
      </c>
      <c r="E112">
        <v>1</v>
      </c>
      <c r="F112">
        <v>1</v>
      </c>
      <c r="G112">
        <v>1</v>
      </c>
    </row>
    <row r="113" spans="1:7" x14ac:dyDescent="0.25">
      <c r="A113">
        <v>18</v>
      </c>
      <c r="B113">
        <v>1500</v>
      </c>
      <c r="C113" t="s">
        <v>425</v>
      </c>
      <c r="D113" t="s">
        <v>825</v>
      </c>
      <c r="E113">
        <v>1</v>
      </c>
      <c r="F113">
        <v>1</v>
      </c>
      <c r="G113">
        <v>1</v>
      </c>
    </row>
    <row r="114" spans="1:7" x14ac:dyDescent="0.25">
      <c r="A114">
        <v>18</v>
      </c>
      <c r="B114">
        <v>1600</v>
      </c>
      <c r="C114" t="s">
        <v>425</v>
      </c>
      <c r="D114" t="s">
        <v>826</v>
      </c>
      <c r="E114">
        <v>1</v>
      </c>
      <c r="F114">
        <v>0</v>
      </c>
      <c r="G114">
        <v>0</v>
      </c>
    </row>
    <row r="115" spans="1:7" x14ac:dyDescent="0.25">
      <c r="A115">
        <v>18</v>
      </c>
      <c r="B115">
        <v>2600</v>
      </c>
      <c r="C115" t="s">
        <v>425</v>
      </c>
      <c r="D115" t="s">
        <v>827</v>
      </c>
      <c r="E115">
        <v>1</v>
      </c>
      <c r="F115">
        <v>1</v>
      </c>
      <c r="G115">
        <v>0</v>
      </c>
    </row>
    <row r="116" spans="1:7" x14ac:dyDescent="0.25">
      <c r="A116">
        <v>18</v>
      </c>
      <c r="B116">
        <v>2700</v>
      </c>
      <c r="C116" t="s">
        <v>425</v>
      </c>
      <c r="D116" t="s">
        <v>828</v>
      </c>
      <c r="E116">
        <v>1</v>
      </c>
      <c r="F116">
        <v>1</v>
      </c>
      <c r="G116">
        <v>0</v>
      </c>
    </row>
    <row r="117" spans="1:7" x14ac:dyDescent="0.25">
      <c r="A117">
        <v>18</v>
      </c>
      <c r="B117">
        <v>2900</v>
      </c>
      <c r="C117" t="s">
        <v>425</v>
      </c>
      <c r="D117" t="s">
        <v>829</v>
      </c>
      <c r="E117">
        <v>1</v>
      </c>
      <c r="F117">
        <v>0</v>
      </c>
      <c r="G117">
        <v>0</v>
      </c>
    </row>
    <row r="118" spans="1:7" x14ac:dyDescent="0.25">
      <c r="A118">
        <v>18</v>
      </c>
      <c r="B118">
        <v>3000</v>
      </c>
      <c r="C118" t="s">
        <v>425</v>
      </c>
      <c r="D118" t="s">
        <v>830</v>
      </c>
      <c r="E118">
        <v>1</v>
      </c>
      <c r="F118">
        <v>1</v>
      </c>
      <c r="G118">
        <v>0</v>
      </c>
    </row>
    <row r="119" spans="1:7" x14ac:dyDescent="0.25">
      <c r="A119">
        <v>18</v>
      </c>
      <c r="B119">
        <v>3100</v>
      </c>
      <c r="C119" t="s">
        <v>425</v>
      </c>
      <c r="D119" t="s">
        <v>831</v>
      </c>
      <c r="E119">
        <v>1</v>
      </c>
      <c r="F119">
        <v>1</v>
      </c>
      <c r="G119">
        <v>0</v>
      </c>
    </row>
    <row r="120" spans="1:7" x14ac:dyDescent="0.25">
      <c r="A120">
        <v>18</v>
      </c>
      <c r="B120">
        <v>3200</v>
      </c>
      <c r="C120" t="s">
        <v>425</v>
      </c>
      <c r="D120" t="s">
        <v>832</v>
      </c>
      <c r="E120">
        <v>1</v>
      </c>
      <c r="F120">
        <v>0</v>
      </c>
      <c r="G120">
        <v>0</v>
      </c>
    </row>
    <row r="121" spans="1:7" x14ac:dyDescent="0.25">
      <c r="A121">
        <v>18</v>
      </c>
      <c r="B121">
        <v>3400</v>
      </c>
      <c r="C121" t="s">
        <v>425</v>
      </c>
      <c r="D121" t="s">
        <v>833</v>
      </c>
      <c r="E121">
        <v>1</v>
      </c>
      <c r="F121">
        <v>1</v>
      </c>
      <c r="G121">
        <v>1</v>
      </c>
    </row>
    <row r="122" spans="1:7" x14ac:dyDescent="0.25">
      <c r="A122">
        <v>19</v>
      </c>
      <c r="B122">
        <v>100</v>
      </c>
      <c r="C122" t="s">
        <v>426</v>
      </c>
      <c r="D122" t="s">
        <v>834</v>
      </c>
      <c r="E122">
        <v>1</v>
      </c>
      <c r="F122">
        <v>1</v>
      </c>
      <c r="G122">
        <v>1</v>
      </c>
    </row>
    <row r="123" spans="1:7" x14ac:dyDescent="0.25">
      <c r="A123">
        <v>19</v>
      </c>
      <c r="B123">
        <v>200</v>
      </c>
      <c r="C123" t="s">
        <v>426</v>
      </c>
      <c r="D123" t="s">
        <v>835</v>
      </c>
      <c r="E123">
        <v>1</v>
      </c>
      <c r="F123">
        <v>1</v>
      </c>
      <c r="G123">
        <v>1</v>
      </c>
    </row>
    <row r="124" spans="1:7" x14ac:dyDescent="0.25">
      <c r="A124">
        <v>19</v>
      </c>
      <c r="B124">
        <v>400</v>
      </c>
      <c r="C124" t="s">
        <v>426</v>
      </c>
      <c r="D124" t="s">
        <v>836</v>
      </c>
      <c r="E124">
        <v>1</v>
      </c>
      <c r="F124">
        <v>1</v>
      </c>
      <c r="G124">
        <v>0</v>
      </c>
    </row>
    <row r="125" spans="1:7" x14ac:dyDescent="0.25">
      <c r="A125">
        <v>19</v>
      </c>
      <c r="B125">
        <v>600</v>
      </c>
      <c r="C125" t="s">
        <v>426</v>
      </c>
      <c r="D125" t="s">
        <v>837</v>
      </c>
      <c r="E125">
        <v>1</v>
      </c>
      <c r="F125">
        <v>1</v>
      </c>
      <c r="G125">
        <v>0</v>
      </c>
    </row>
    <row r="126" spans="1:7" x14ac:dyDescent="0.25">
      <c r="A126">
        <v>19</v>
      </c>
      <c r="B126">
        <v>700</v>
      </c>
      <c r="C126" t="s">
        <v>426</v>
      </c>
      <c r="D126" t="s">
        <v>838</v>
      </c>
      <c r="E126">
        <v>1</v>
      </c>
      <c r="F126">
        <v>0</v>
      </c>
      <c r="G126">
        <v>0</v>
      </c>
    </row>
    <row r="127" spans="1:7" x14ac:dyDescent="0.25">
      <c r="A127">
        <v>19</v>
      </c>
      <c r="B127">
        <v>800</v>
      </c>
      <c r="C127" t="s">
        <v>426</v>
      </c>
      <c r="D127" t="s">
        <v>839</v>
      </c>
      <c r="E127">
        <v>1</v>
      </c>
      <c r="F127">
        <v>1</v>
      </c>
      <c r="G127">
        <v>0</v>
      </c>
    </row>
    <row r="128" spans="1:7" x14ac:dyDescent="0.25">
      <c r="A128">
        <v>19</v>
      </c>
      <c r="B128">
        <v>1200</v>
      </c>
      <c r="C128" t="s">
        <v>426</v>
      </c>
      <c r="D128" t="s">
        <v>840</v>
      </c>
      <c r="E128">
        <v>1</v>
      </c>
      <c r="F128">
        <v>1</v>
      </c>
      <c r="G128">
        <v>0</v>
      </c>
    </row>
    <row r="129" spans="1:7" x14ac:dyDescent="0.25">
      <c r="A129">
        <v>19</v>
      </c>
      <c r="B129">
        <v>1300</v>
      </c>
      <c r="C129" t="s">
        <v>426</v>
      </c>
      <c r="D129" t="s">
        <v>841</v>
      </c>
      <c r="E129">
        <v>1</v>
      </c>
      <c r="F129">
        <v>0</v>
      </c>
      <c r="G129">
        <v>0</v>
      </c>
    </row>
    <row r="130" spans="1:7" x14ac:dyDescent="0.25">
      <c r="A130">
        <v>19</v>
      </c>
      <c r="B130">
        <v>1400</v>
      </c>
      <c r="C130" t="s">
        <v>426</v>
      </c>
      <c r="D130" t="s">
        <v>842</v>
      </c>
      <c r="E130">
        <v>1</v>
      </c>
      <c r="F130">
        <v>0</v>
      </c>
      <c r="G130">
        <v>0</v>
      </c>
    </row>
    <row r="131" spans="1:7" x14ac:dyDescent="0.25">
      <c r="A131">
        <v>19</v>
      </c>
      <c r="B131">
        <v>1800</v>
      </c>
      <c r="C131" t="s">
        <v>426</v>
      </c>
      <c r="D131" t="s">
        <v>843</v>
      </c>
      <c r="E131">
        <v>1</v>
      </c>
      <c r="F131">
        <v>1</v>
      </c>
      <c r="G131">
        <v>0</v>
      </c>
    </row>
    <row r="132" spans="1:7" x14ac:dyDescent="0.25">
      <c r="A132">
        <v>19</v>
      </c>
      <c r="B132">
        <v>1900</v>
      </c>
      <c r="C132" t="s">
        <v>426</v>
      </c>
      <c r="D132" t="s">
        <v>844</v>
      </c>
      <c r="E132">
        <v>1</v>
      </c>
      <c r="F132">
        <v>1</v>
      </c>
      <c r="G132">
        <v>1</v>
      </c>
    </row>
    <row r="133" spans="1:7" x14ac:dyDescent="0.25">
      <c r="A133">
        <v>19</v>
      </c>
      <c r="B133">
        <v>2100</v>
      </c>
      <c r="C133" t="s">
        <v>426</v>
      </c>
      <c r="D133" t="s">
        <v>845</v>
      </c>
      <c r="E133">
        <v>1</v>
      </c>
      <c r="F133">
        <v>0</v>
      </c>
      <c r="G133">
        <v>0</v>
      </c>
    </row>
    <row r="134" spans="1:7" x14ac:dyDescent="0.25">
      <c r="A134">
        <v>19</v>
      </c>
      <c r="B134">
        <v>2200</v>
      </c>
      <c r="C134" t="s">
        <v>426</v>
      </c>
      <c r="D134" t="s">
        <v>846</v>
      </c>
      <c r="E134">
        <v>1</v>
      </c>
      <c r="F134">
        <v>1</v>
      </c>
      <c r="G134">
        <v>0</v>
      </c>
    </row>
    <row r="135" spans="1:7" x14ac:dyDescent="0.25">
      <c r="A135">
        <v>19</v>
      </c>
      <c r="B135">
        <v>2300</v>
      </c>
      <c r="C135" t="s">
        <v>426</v>
      </c>
      <c r="D135" t="s">
        <v>847</v>
      </c>
      <c r="E135">
        <v>1</v>
      </c>
      <c r="F135">
        <v>1</v>
      </c>
      <c r="G135">
        <v>1</v>
      </c>
    </row>
    <row r="136" spans="1:7" x14ac:dyDescent="0.25">
      <c r="A136">
        <v>20</v>
      </c>
      <c r="B136">
        <v>100</v>
      </c>
      <c r="C136" t="s">
        <v>427</v>
      </c>
      <c r="D136" t="s">
        <v>848</v>
      </c>
      <c r="E136">
        <v>1</v>
      </c>
      <c r="F136">
        <v>1</v>
      </c>
      <c r="G136">
        <v>1</v>
      </c>
    </row>
    <row r="137" spans="1:7" x14ac:dyDescent="0.25">
      <c r="A137">
        <v>20</v>
      </c>
      <c r="B137">
        <v>200</v>
      </c>
      <c r="C137" t="s">
        <v>427</v>
      </c>
      <c r="D137" t="s">
        <v>849</v>
      </c>
      <c r="E137">
        <v>1</v>
      </c>
      <c r="F137">
        <v>1</v>
      </c>
      <c r="G137">
        <v>1</v>
      </c>
    </row>
    <row r="138" spans="1:7" x14ac:dyDescent="0.25">
      <c r="A138">
        <v>20</v>
      </c>
      <c r="B138">
        <v>300</v>
      </c>
      <c r="C138" t="s">
        <v>427</v>
      </c>
      <c r="D138" t="s">
        <v>850</v>
      </c>
      <c r="E138">
        <v>1</v>
      </c>
      <c r="F138">
        <v>0</v>
      </c>
      <c r="G138">
        <v>0</v>
      </c>
    </row>
    <row r="139" spans="1:7" x14ac:dyDescent="0.25">
      <c r="A139">
        <v>20</v>
      </c>
      <c r="B139">
        <v>400</v>
      </c>
      <c r="C139" t="s">
        <v>427</v>
      </c>
      <c r="D139" t="s">
        <v>851</v>
      </c>
      <c r="E139">
        <v>1</v>
      </c>
      <c r="F139">
        <v>0</v>
      </c>
      <c r="G139">
        <v>0</v>
      </c>
    </row>
    <row r="140" spans="1:7" x14ac:dyDescent="0.25">
      <c r="A140">
        <v>20</v>
      </c>
      <c r="B140">
        <v>802</v>
      </c>
      <c r="C140" t="s">
        <v>427</v>
      </c>
      <c r="D140" t="s">
        <v>852</v>
      </c>
      <c r="E140">
        <v>1</v>
      </c>
      <c r="F140">
        <v>0</v>
      </c>
      <c r="G140">
        <v>0</v>
      </c>
    </row>
    <row r="141" spans="1:7" x14ac:dyDescent="0.25">
      <c r="A141">
        <v>20</v>
      </c>
      <c r="B141">
        <v>900</v>
      </c>
      <c r="C141" t="s">
        <v>427</v>
      </c>
      <c r="D141" t="s">
        <v>853</v>
      </c>
      <c r="E141">
        <v>1</v>
      </c>
      <c r="F141">
        <v>1</v>
      </c>
      <c r="G141">
        <v>1</v>
      </c>
    </row>
    <row r="142" spans="1:7" x14ac:dyDescent="0.25">
      <c r="A142">
        <v>20</v>
      </c>
      <c r="B142">
        <v>1000</v>
      </c>
      <c r="C142" t="s">
        <v>427</v>
      </c>
      <c r="D142" t="s">
        <v>854</v>
      </c>
      <c r="E142">
        <v>1</v>
      </c>
      <c r="F142">
        <v>1</v>
      </c>
      <c r="G142">
        <v>1</v>
      </c>
    </row>
    <row r="143" spans="1:7" x14ac:dyDescent="0.25">
      <c r="A143">
        <v>20</v>
      </c>
      <c r="B143">
        <v>1100</v>
      </c>
      <c r="C143" t="s">
        <v>427</v>
      </c>
      <c r="D143" t="s">
        <v>855</v>
      </c>
      <c r="E143">
        <v>1</v>
      </c>
      <c r="F143">
        <v>1</v>
      </c>
      <c r="G143">
        <v>0</v>
      </c>
    </row>
    <row r="144" spans="1:7" x14ac:dyDescent="0.25">
      <c r="A144">
        <v>20</v>
      </c>
      <c r="B144">
        <v>1200</v>
      </c>
      <c r="C144" t="s">
        <v>427</v>
      </c>
      <c r="D144" t="s">
        <v>856</v>
      </c>
      <c r="E144">
        <v>1</v>
      </c>
      <c r="F144">
        <v>1</v>
      </c>
      <c r="G144">
        <v>1</v>
      </c>
    </row>
    <row r="145" spans="1:7" x14ac:dyDescent="0.25">
      <c r="A145">
        <v>20</v>
      </c>
      <c r="B145">
        <v>1400</v>
      </c>
      <c r="C145" t="s">
        <v>427</v>
      </c>
      <c r="D145" t="s">
        <v>857</v>
      </c>
      <c r="E145">
        <v>1</v>
      </c>
      <c r="F145">
        <v>1</v>
      </c>
      <c r="G145">
        <v>0</v>
      </c>
    </row>
    <row r="146" spans="1:7" x14ac:dyDescent="0.25">
      <c r="A146">
        <v>20</v>
      </c>
      <c r="B146">
        <v>1500</v>
      </c>
      <c r="C146" t="s">
        <v>427</v>
      </c>
      <c r="D146" t="s">
        <v>858</v>
      </c>
      <c r="E146">
        <v>1</v>
      </c>
      <c r="F146">
        <v>1</v>
      </c>
      <c r="G146">
        <v>1</v>
      </c>
    </row>
    <row r="147" spans="1:7" x14ac:dyDescent="0.25">
      <c r="A147">
        <v>21</v>
      </c>
      <c r="B147">
        <v>100</v>
      </c>
      <c r="C147" t="s">
        <v>428</v>
      </c>
      <c r="D147" t="s">
        <v>859</v>
      </c>
      <c r="E147">
        <v>1</v>
      </c>
      <c r="F147">
        <v>1</v>
      </c>
      <c r="G147">
        <v>1</v>
      </c>
    </row>
    <row r="148" spans="1:7" x14ac:dyDescent="0.25">
      <c r="A148">
        <v>21</v>
      </c>
      <c r="B148">
        <v>200</v>
      </c>
      <c r="C148" t="s">
        <v>428</v>
      </c>
      <c r="D148" t="s">
        <v>860</v>
      </c>
      <c r="E148">
        <v>1</v>
      </c>
      <c r="F148">
        <v>1</v>
      </c>
      <c r="G148">
        <v>1</v>
      </c>
    </row>
    <row r="149" spans="1:7" x14ac:dyDescent="0.25">
      <c r="A149">
        <v>21</v>
      </c>
      <c r="B149">
        <v>300</v>
      </c>
      <c r="C149" t="s">
        <v>428</v>
      </c>
      <c r="D149" t="s">
        <v>861</v>
      </c>
      <c r="E149">
        <v>1</v>
      </c>
      <c r="F149">
        <v>0</v>
      </c>
      <c r="G149">
        <v>0</v>
      </c>
    </row>
    <row r="150" spans="1:7" x14ac:dyDescent="0.25">
      <c r="A150">
        <v>21</v>
      </c>
      <c r="B150">
        <v>400</v>
      </c>
      <c r="C150" t="s">
        <v>428</v>
      </c>
      <c r="D150" t="s">
        <v>862</v>
      </c>
      <c r="E150">
        <v>1</v>
      </c>
      <c r="F150">
        <v>1</v>
      </c>
      <c r="G150">
        <v>0</v>
      </c>
    </row>
    <row r="151" spans="1:7" x14ac:dyDescent="0.25">
      <c r="A151">
        <v>21</v>
      </c>
      <c r="B151">
        <v>600</v>
      </c>
      <c r="C151" t="s">
        <v>428</v>
      </c>
      <c r="D151" t="s">
        <v>863</v>
      </c>
      <c r="E151">
        <v>1</v>
      </c>
      <c r="F151">
        <v>1</v>
      </c>
      <c r="G151">
        <v>1</v>
      </c>
    </row>
    <row r="152" spans="1:7" x14ac:dyDescent="0.25">
      <c r="A152">
        <v>21</v>
      </c>
      <c r="B152">
        <v>700</v>
      </c>
      <c r="C152" t="s">
        <v>428</v>
      </c>
      <c r="D152" t="s">
        <v>864</v>
      </c>
      <c r="E152">
        <v>1</v>
      </c>
      <c r="F152">
        <v>1</v>
      </c>
      <c r="G152">
        <v>1</v>
      </c>
    </row>
    <row r="153" spans="1:7" x14ac:dyDescent="0.25">
      <c r="A153">
        <v>21</v>
      </c>
      <c r="B153">
        <v>800</v>
      </c>
      <c r="C153" t="s">
        <v>428</v>
      </c>
      <c r="D153" t="s">
        <v>865</v>
      </c>
      <c r="E153">
        <v>1</v>
      </c>
      <c r="F153">
        <v>1</v>
      </c>
      <c r="G153">
        <v>1</v>
      </c>
    </row>
    <row r="154" spans="1:7" x14ac:dyDescent="0.25">
      <c r="A154">
        <v>21</v>
      </c>
      <c r="B154">
        <v>900</v>
      </c>
      <c r="C154" t="s">
        <v>428</v>
      </c>
      <c r="D154" t="s">
        <v>866</v>
      </c>
      <c r="E154">
        <v>1</v>
      </c>
      <c r="F154">
        <v>1</v>
      </c>
      <c r="G154">
        <v>1</v>
      </c>
    </row>
    <row r="155" spans="1:7" x14ac:dyDescent="0.25">
      <c r="A155">
        <v>21</v>
      </c>
      <c r="B155">
        <v>1000</v>
      </c>
      <c r="C155" t="s">
        <v>428</v>
      </c>
      <c r="D155" t="s">
        <v>867</v>
      </c>
      <c r="E155">
        <v>1</v>
      </c>
      <c r="F155">
        <v>1</v>
      </c>
      <c r="G155">
        <v>1</v>
      </c>
    </row>
    <row r="156" spans="1:7" x14ac:dyDescent="0.25">
      <c r="A156">
        <v>21</v>
      </c>
      <c r="B156">
        <v>1100</v>
      </c>
      <c r="C156" t="s">
        <v>428</v>
      </c>
      <c r="D156" t="s">
        <v>868</v>
      </c>
      <c r="E156">
        <v>1</v>
      </c>
      <c r="F156">
        <v>1</v>
      </c>
      <c r="G156">
        <v>1</v>
      </c>
    </row>
    <row r="157" spans="1:7" x14ac:dyDescent="0.25">
      <c r="A157">
        <v>21</v>
      </c>
      <c r="B157">
        <v>1200</v>
      </c>
      <c r="C157" t="s">
        <v>428</v>
      </c>
      <c r="D157" t="s">
        <v>869</v>
      </c>
      <c r="E157">
        <v>1</v>
      </c>
      <c r="F157">
        <v>1</v>
      </c>
      <c r="G157">
        <v>0</v>
      </c>
    </row>
    <row r="158" spans="1:7" x14ac:dyDescent="0.25">
      <c r="A158">
        <v>21</v>
      </c>
      <c r="B158">
        <v>1300</v>
      </c>
      <c r="C158" t="s">
        <v>428</v>
      </c>
      <c r="D158" t="s">
        <v>870</v>
      </c>
      <c r="E158">
        <v>1</v>
      </c>
      <c r="F158">
        <v>0</v>
      </c>
      <c r="G158">
        <v>0</v>
      </c>
    </row>
    <row r="159" spans="1:7" x14ac:dyDescent="0.25">
      <c r="A159">
        <v>21</v>
      </c>
      <c r="B159">
        <v>1400</v>
      </c>
      <c r="C159" t="s">
        <v>428</v>
      </c>
      <c r="D159" t="s">
        <v>871</v>
      </c>
      <c r="E159">
        <v>1</v>
      </c>
      <c r="F159">
        <v>0</v>
      </c>
      <c r="G159">
        <v>0</v>
      </c>
    </row>
    <row r="160" spans="1:7" x14ac:dyDescent="0.25">
      <c r="A160">
        <v>21</v>
      </c>
      <c r="B160">
        <v>2000</v>
      </c>
      <c r="C160" t="s">
        <v>428</v>
      </c>
      <c r="D160" t="s">
        <v>872</v>
      </c>
      <c r="E160">
        <v>1</v>
      </c>
      <c r="F160">
        <v>1</v>
      </c>
      <c r="G160">
        <v>0</v>
      </c>
    </row>
    <row r="161" spans="1:7" x14ac:dyDescent="0.25">
      <c r="A161">
        <v>21</v>
      </c>
      <c r="B161">
        <v>2100</v>
      </c>
      <c r="C161" t="s">
        <v>428</v>
      </c>
      <c r="D161" t="s">
        <v>873</v>
      </c>
      <c r="E161">
        <v>1</v>
      </c>
      <c r="F161">
        <v>1</v>
      </c>
      <c r="G161">
        <v>0</v>
      </c>
    </row>
    <row r="162" spans="1:7" x14ac:dyDescent="0.25">
      <c r="A162">
        <v>21</v>
      </c>
      <c r="B162">
        <v>2200</v>
      </c>
      <c r="C162" t="s">
        <v>428</v>
      </c>
      <c r="D162" t="s">
        <v>874</v>
      </c>
      <c r="E162">
        <v>1</v>
      </c>
      <c r="F162">
        <v>1</v>
      </c>
      <c r="G162">
        <v>1</v>
      </c>
    </row>
    <row r="163" spans="1:7" x14ac:dyDescent="0.25">
      <c r="A163">
        <v>21</v>
      </c>
      <c r="B163">
        <v>2300</v>
      </c>
      <c r="C163" t="s">
        <v>428</v>
      </c>
      <c r="D163" t="s">
        <v>875</v>
      </c>
      <c r="E163">
        <v>1</v>
      </c>
      <c r="F163">
        <v>0</v>
      </c>
      <c r="G163">
        <v>0</v>
      </c>
    </row>
    <row r="164" spans="1:7" x14ac:dyDescent="0.25">
      <c r="A164">
        <v>21</v>
      </c>
      <c r="B164">
        <v>2600</v>
      </c>
      <c r="C164" t="s">
        <v>428</v>
      </c>
      <c r="D164" t="s">
        <v>876</v>
      </c>
      <c r="E164">
        <v>1</v>
      </c>
      <c r="F164">
        <v>0</v>
      </c>
      <c r="G164">
        <v>0</v>
      </c>
    </row>
    <row r="165" spans="1:7" x14ac:dyDescent="0.25">
      <c r="A165">
        <v>21</v>
      </c>
      <c r="B165">
        <v>2700</v>
      </c>
      <c r="C165" t="s">
        <v>428</v>
      </c>
      <c r="D165" t="s">
        <v>877</v>
      </c>
      <c r="E165">
        <v>1</v>
      </c>
      <c r="F165">
        <v>1</v>
      </c>
      <c r="G165">
        <v>0</v>
      </c>
    </row>
    <row r="166" spans="1:7" x14ac:dyDescent="0.25">
      <c r="A166">
        <v>21</v>
      </c>
      <c r="B166">
        <v>2800</v>
      </c>
      <c r="C166" t="s">
        <v>428</v>
      </c>
      <c r="D166" t="s">
        <v>878</v>
      </c>
      <c r="E166">
        <v>1</v>
      </c>
      <c r="F166">
        <v>0</v>
      </c>
      <c r="G166">
        <v>0</v>
      </c>
    </row>
    <row r="167" spans="1:7" x14ac:dyDescent="0.25">
      <c r="A167">
        <v>22</v>
      </c>
      <c r="B167">
        <v>300</v>
      </c>
      <c r="C167" t="s">
        <v>429</v>
      </c>
      <c r="D167" t="s">
        <v>879</v>
      </c>
      <c r="E167">
        <v>1</v>
      </c>
      <c r="F167">
        <v>1</v>
      </c>
      <c r="G167">
        <v>0</v>
      </c>
    </row>
    <row r="168" spans="1:7" x14ac:dyDescent="0.25">
      <c r="A168">
        <v>22</v>
      </c>
      <c r="B168">
        <v>500</v>
      </c>
      <c r="C168" t="s">
        <v>429</v>
      </c>
      <c r="D168" t="s">
        <v>880</v>
      </c>
      <c r="E168">
        <v>1</v>
      </c>
      <c r="F168">
        <v>1</v>
      </c>
      <c r="G168">
        <v>0</v>
      </c>
    </row>
    <row r="169" spans="1:7" x14ac:dyDescent="0.25">
      <c r="A169">
        <v>22</v>
      </c>
      <c r="B169">
        <v>600</v>
      </c>
      <c r="C169" t="s">
        <v>429</v>
      </c>
      <c r="D169" t="s">
        <v>881</v>
      </c>
      <c r="E169">
        <v>1</v>
      </c>
      <c r="F169">
        <v>1</v>
      </c>
      <c r="G169">
        <v>0</v>
      </c>
    </row>
    <row r="170" spans="1:7" x14ac:dyDescent="0.25">
      <c r="A170">
        <v>22</v>
      </c>
      <c r="B170">
        <v>700</v>
      </c>
      <c r="C170" t="s">
        <v>429</v>
      </c>
      <c r="D170" t="s">
        <v>882</v>
      </c>
      <c r="E170">
        <v>1</v>
      </c>
      <c r="F170">
        <v>0</v>
      </c>
      <c r="G170">
        <v>0</v>
      </c>
    </row>
    <row r="171" spans="1:7" x14ac:dyDescent="0.25">
      <c r="A171">
        <v>22</v>
      </c>
      <c r="B171">
        <v>800</v>
      </c>
      <c r="C171" t="s">
        <v>429</v>
      </c>
      <c r="D171" t="s">
        <v>883</v>
      </c>
      <c r="E171">
        <v>1</v>
      </c>
      <c r="F171">
        <v>0</v>
      </c>
      <c r="G171">
        <v>0</v>
      </c>
    </row>
    <row r="172" spans="1:7" x14ac:dyDescent="0.25">
      <c r="A172">
        <v>22</v>
      </c>
      <c r="B172">
        <v>900</v>
      </c>
      <c r="C172" t="s">
        <v>429</v>
      </c>
      <c r="D172" t="s">
        <v>884</v>
      </c>
      <c r="E172">
        <v>1</v>
      </c>
      <c r="F172">
        <v>0</v>
      </c>
      <c r="G172">
        <v>0</v>
      </c>
    </row>
    <row r="173" spans="1:7" x14ac:dyDescent="0.25">
      <c r="A173">
        <v>22</v>
      </c>
      <c r="B173">
        <v>1000</v>
      </c>
      <c r="C173" t="s">
        <v>429</v>
      </c>
      <c r="D173" t="s">
        <v>885</v>
      </c>
      <c r="E173">
        <v>1</v>
      </c>
      <c r="F173">
        <v>1</v>
      </c>
      <c r="G173">
        <v>1</v>
      </c>
    </row>
    <row r="174" spans="1:7" x14ac:dyDescent="0.25">
      <c r="A174">
        <v>22</v>
      </c>
      <c r="B174">
        <v>1300</v>
      </c>
      <c r="C174" t="s">
        <v>429</v>
      </c>
      <c r="D174" t="s">
        <v>886</v>
      </c>
      <c r="E174">
        <v>1</v>
      </c>
      <c r="F174">
        <v>0</v>
      </c>
      <c r="G174">
        <v>0</v>
      </c>
    </row>
    <row r="175" spans="1:7" x14ac:dyDescent="0.25">
      <c r="A175">
        <v>22</v>
      </c>
      <c r="B175">
        <v>1800</v>
      </c>
      <c r="C175" t="s">
        <v>429</v>
      </c>
      <c r="D175" t="s">
        <v>887</v>
      </c>
      <c r="E175">
        <v>1</v>
      </c>
      <c r="F175">
        <v>0</v>
      </c>
      <c r="G175">
        <v>0</v>
      </c>
    </row>
    <row r="176" spans="1:7" x14ac:dyDescent="0.25">
      <c r="A176">
        <v>22</v>
      </c>
      <c r="B176">
        <v>2000</v>
      </c>
      <c r="C176" t="s">
        <v>429</v>
      </c>
      <c r="D176" t="s">
        <v>888</v>
      </c>
      <c r="E176">
        <v>1</v>
      </c>
      <c r="F176">
        <v>0</v>
      </c>
      <c r="G176">
        <v>0</v>
      </c>
    </row>
    <row r="177" spans="1:7" x14ac:dyDescent="0.25">
      <c r="A177">
        <v>23</v>
      </c>
      <c r="B177">
        <v>100</v>
      </c>
      <c r="C177" t="s">
        <v>430</v>
      </c>
      <c r="D177" t="s">
        <v>889</v>
      </c>
      <c r="E177">
        <v>1</v>
      </c>
      <c r="F177">
        <v>1</v>
      </c>
      <c r="G177">
        <v>1</v>
      </c>
    </row>
    <row r="178" spans="1:7" x14ac:dyDescent="0.25">
      <c r="A178">
        <v>23</v>
      </c>
      <c r="B178">
        <v>200</v>
      </c>
      <c r="C178" t="s">
        <v>430</v>
      </c>
      <c r="D178" t="s">
        <v>890</v>
      </c>
      <c r="E178">
        <v>1</v>
      </c>
      <c r="F178">
        <v>1</v>
      </c>
      <c r="G178">
        <v>1</v>
      </c>
    </row>
    <row r="179" spans="1:7" x14ac:dyDescent="0.25">
      <c r="A179">
        <v>23</v>
      </c>
      <c r="B179">
        <v>400</v>
      </c>
      <c r="C179" t="s">
        <v>430</v>
      </c>
      <c r="D179" t="s">
        <v>891</v>
      </c>
      <c r="E179">
        <v>1</v>
      </c>
      <c r="F179">
        <v>1</v>
      </c>
      <c r="G179">
        <v>1</v>
      </c>
    </row>
    <row r="180" spans="1:7" x14ac:dyDescent="0.25">
      <c r="A180">
        <v>23</v>
      </c>
      <c r="B180">
        <v>500</v>
      </c>
      <c r="C180" t="s">
        <v>430</v>
      </c>
      <c r="D180" t="s">
        <v>892</v>
      </c>
      <c r="E180">
        <v>1</v>
      </c>
      <c r="F180">
        <v>1</v>
      </c>
      <c r="G180">
        <v>1</v>
      </c>
    </row>
    <row r="181" spans="1:7" x14ac:dyDescent="0.25">
      <c r="A181">
        <v>24</v>
      </c>
      <c r="B181">
        <v>100</v>
      </c>
      <c r="C181" t="s">
        <v>431</v>
      </c>
      <c r="D181" t="s">
        <v>893</v>
      </c>
      <c r="E181">
        <v>1</v>
      </c>
      <c r="F181">
        <v>0</v>
      </c>
      <c r="G181">
        <v>0</v>
      </c>
    </row>
    <row r="182" spans="1:7" x14ac:dyDescent="0.25">
      <c r="A182">
        <v>24</v>
      </c>
      <c r="B182">
        <v>1300</v>
      </c>
      <c r="C182" t="s">
        <v>431</v>
      </c>
      <c r="D182" t="s">
        <v>894</v>
      </c>
      <c r="E182">
        <v>1</v>
      </c>
      <c r="F182">
        <v>1</v>
      </c>
      <c r="G182">
        <v>0</v>
      </c>
    </row>
    <row r="183" spans="1:7" x14ac:dyDescent="0.25">
      <c r="A183">
        <v>25</v>
      </c>
      <c r="B183">
        <v>200</v>
      </c>
      <c r="C183" t="s">
        <v>432</v>
      </c>
      <c r="D183" t="s">
        <v>895</v>
      </c>
      <c r="E183">
        <v>1</v>
      </c>
      <c r="F183">
        <v>1</v>
      </c>
      <c r="G183">
        <v>0</v>
      </c>
    </row>
    <row r="184" spans="1:7" x14ac:dyDescent="0.25">
      <c r="A184">
        <v>25</v>
      </c>
      <c r="B184">
        <v>4800</v>
      </c>
      <c r="C184" t="s">
        <v>432</v>
      </c>
      <c r="D184" t="s">
        <v>896</v>
      </c>
      <c r="E184">
        <v>1</v>
      </c>
      <c r="F184">
        <v>0</v>
      </c>
      <c r="G184">
        <v>0</v>
      </c>
    </row>
    <row r="185" spans="1:7" x14ac:dyDescent="0.25">
      <c r="A185">
        <v>26</v>
      </c>
      <c r="B185">
        <v>100</v>
      </c>
      <c r="C185" t="s">
        <v>433</v>
      </c>
      <c r="D185" t="s">
        <v>897</v>
      </c>
      <c r="E185">
        <v>1</v>
      </c>
      <c r="F185">
        <v>1</v>
      </c>
      <c r="G185">
        <v>1</v>
      </c>
    </row>
    <row r="186" spans="1:7" x14ac:dyDescent="0.25">
      <c r="A186">
        <v>26</v>
      </c>
      <c r="B186">
        <v>200</v>
      </c>
      <c r="C186" t="s">
        <v>433</v>
      </c>
      <c r="D186" t="s">
        <v>898</v>
      </c>
      <c r="E186">
        <v>1</v>
      </c>
      <c r="F186">
        <v>1</v>
      </c>
      <c r="G186">
        <v>1</v>
      </c>
    </row>
    <row r="187" spans="1:7" x14ac:dyDescent="0.25">
      <c r="A187">
        <v>26</v>
      </c>
      <c r="B187">
        <v>300</v>
      </c>
      <c r="C187" t="s">
        <v>433</v>
      </c>
      <c r="D187" t="s">
        <v>899</v>
      </c>
      <c r="E187">
        <v>1</v>
      </c>
      <c r="F187">
        <v>1</v>
      </c>
      <c r="G187">
        <v>1</v>
      </c>
    </row>
    <row r="188" spans="1:7" x14ac:dyDescent="0.25">
      <c r="A188">
        <v>26</v>
      </c>
      <c r="B188">
        <v>400</v>
      </c>
      <c r="C188" t="s">
        <v>433</v>
      </c>
      <c r="D188" t="s">
        <v>900</v>
      </c>
      <c r="E188">
        <v>1</v>
      </c>
      <c r="F188">
        <v>1</v>
      </c>
      <c r="G188">
        <v>1</v>
      </c>
    </row>
    <row r="189" spans="1:7" x14ac:dyDescent="0.25">
      <c r="A189">
        <v>26</v>
      </c>
      <c r="B189">
        <v>500</v>
      </c>
      <c r="C189" t="s">
        <v>433</v>
      </c>
      <c r="D189" t="s">
        <v>901</v>
      </c>
      <c r="E189">
        <v>1</v>
      </c>
      <c r="F189">
        <v>1</v>
      </c>
      <c r="G189">
        <v>1</v>
      </c>
    </row>
    <row r="190" spans="1:7" x14ac:dyDescent="0.25">
      <c r="A190">
        <v>26</v>
      </c>
      <c r="B190">
        <v>600</v>
      </c>
      <c r="C190" t="s">
        <v>433</v>
      </c>
      <c r="D190" t="s">
        <v>902</v>
      </c>
      <c r="E190">
        <v>1</v>
      </c>
      <c r="F190">
        <v>1</v>
      </c>
      <c r="G190">
        <v>1</v>
      </c>
    </row>
    <row r="191" spans="1:7" x14ac:dyDescent="0.25">
      <c r="A191">
        <v>26</v>
      </c>
      <c r="B191">
        <v>900</v>
      </c>
      <c r="C191" t="s">
        <v>433</v>
      </c>
      <c r="D191" t="s">
        <v>903</v>
      </c>
      <c r="E191">
        <v>1</v>
      </c>
      <c r="F191">
        <v>1</v>
      </c>
      <c r="G191">
        <v>1</v>
      </c>
    </row>
    <row r="192" spans="1:7" x14ac:dyDescent="0.25">
      <c r="A192">
        <v>26</v>
      </c>
      <c r="B192">
        <v>1100</v>
      </c>
      <c r="C192" t="s">
        <v>433</v>
      </c>
      <c r="D192" t="s">
        <v>904</v>
      </c>
      <c r="E192">
        <v>1</v>
      </c>
      <c r="F192">
        <v>1</v>
      </c>
      <c r="G192">
        <v>0</v>
      </c>
    </row>
    <row r="193" spans="1:7" x14ac:dyDescent="0.25">
      <c r="A193">
        <v>26</v>
      </c>
      <c r="B193">
        <v>1200</v>
      </c>
      <c r="C193" t="s">
        <v>433</v>
      </c>
      <c r="D193" t="s">
        <v>905</v>
      </c>
      <c r="E193">
        <v>1</v>
      </c>
      <c r="F193">
        <v>1</v>
      </c>
      <c r="G193">
        <v>1</v>
      </c>
    </row>
    <row r="194" spans="1:7" x14ac:dyDescent="0.25">
      <c r="A194">
        <v>26</v>
      </c>
      <c r="B194">
        <v>1300</v>
      </c>
      <c r="C194" t="s">
        <v>433</v>
      </c>
      <c r="D194" t="s">
        <v>906</v>
      </c>
      <c r="E194">
        <v>1</v>
      </c>
      <c r="F194">
        <v>1</v>
      </c>
      <c r="G194">
        <v>1</v>
      </c>
    </row>
    <row r="195" spans="1:7" x14ac:dyDescent="0.25">
      <c r="A195">
        <v>26</v>
      </c>
      <c r="B195">
        <v>1600</v>
      </c>
      <c r="C195" t="s">
        <v>433</v>
      </c>
      <c r="D195" t="s">
        <v>907</v>
      </c>
      <c r="E195">
        <v>1</v>
      </c>
      <c r="F195">
        <v>1</v>
      </c>
      <c r="G195">
        <v>1</v>
      </c>
    </row>
    <row r="196" spans="1:7" x14ac:dyDescent="0.25">
      <c r="A196">
        <v>26</v>
      </c>
      <c r="B196">
        <v>1704</v>
      </c>
      <c r="C196" t="s">
        <v>433</v>
      </c>
      <c r="D196" t="s">
        <v>908</v>
      </c>
      <c r="E196">
        <v>1</v>
      </c>
      <c r="F196">
        <v>0</v>
      </c>
      <c r="G196">
        <v>0</v>
      </c>
    </row>
    <row r="197" spans="1:7" x14ac:dyDescent="0.25">
      <c r="A197">
        <v>26</v>
      </c>
      <c r="B197">
        <v>2200</v>
      </c>
      <c r="C197" t="s">
        <v>433</v>
      </c>
      <c r="D197" t="s">
        <v>909</v>
      </c>
      <c r="E197">
        <v>1</v>
      </c>
      <c r="F197">
        <v>1</v>
      </c>
      <c r="G197">
        <v>1</v>
      </c>
    </row>
    <row r="198" spans="1:7" x14ac:dyDescent="0.25">
      <c r="A198">
        <v>26</v>
      </c>
      <c r="B198">
        <v>2500</v>
      </c>
      <c r="C198" t="s">
        <v>433</v>
      </c>
      <c r="D198" t="s">
        <v>910</v>
      </c>
      <c r="E198">
        <v>1</v>
      </c>
      <c r="F198">
        <v>1</v>
      </c>
      <c r="G198">
        <v>1</v>
      </c>
    </row>
    <row r="199" spans="1:7" x14ac:dyDescent="0.25">
      <c r="A199">
        <v>27</v>
      </c>
      <c r="B199">
        <v>100</v>
      </c>
      <c r="C199" t="s">
        <v>434</v>
      </c>
      <c r="D199" t="s">
        <v>911</v>
      </c>
      <c r="E199">
        <v>1</v>
      </c>
      <c r="F199">
        <v>0</v>
      </c>
      <c r="G199">
        <v>0</v>
      </c>
    </row>
    <row r="200" spans="1:7" x14ac:dyDescent="0.25">
      <c r="A200">
        <v>27</v>
      </c>
      <c r="B200">
        <v>200</v>
      </c>
      <c r="C200" t="s">
        <v>434</v>
      </c>
      <c r="D200" t="s">
        <v>912</v>
      </c>
      <c r="E200">
        <v>1</v>
      </c>
      <c r="F200">
        <v>1</v>
      </c>
      <c r="G200">
        <v>1</v>
      </c>
    </row>
    <row r="201" spans="1:7" x14ac:dyDescent="0.25">
      <c r="A201">
        <v>27</v>
      </c>
      <c r="B201">
        <v>300</v>
      </c>
      <c r="C201" t="s">
        <v>434</v>
      </c>
      <c r="D201" t="s">
        <v>913</v>
      </c>
      <c r="E201">
        <v>1</v>
      </c>
      <c r="F201">
        <v>1</v>
      </c>
      <c r="G201">
        <v>0</v>
      </c>
    </row>
    <row r="202" spans="1:7" x14ac:dyDescent="0.25">
      <c r="A202">
        <v>27</v>
      </c>
      <c r="B202">
        <v>400</v>
      </c>
      <c r="C202" t="s">
        <v>434</v>
      </c>
      <c r="D202" t="s">
        <v>914</v>
      </c>
      <c r="E202">
        <v>1</v>
      </c>
      <c r="F202">
        <v>0</v>
      </c>
      <c r="G202">
        <v>0</v>
      </c>
    </row>
    <row r="203" spans="1:7" x14ac:dyDescent="0.25">
      <c r="A203">
        <v>27</v>
      </c>
      <c r="B203">
        <v>600</v>
      </c>
      <c r="C203" t="s">
        <v>434</v>
      </c>
      <c r="D203" t="s">
        <v>915</v>
      </c>
      <c r="E203">
        <v>1</v>
      </c>
      <c r="F203">
        <v>0</v>
      </c>
      <c r="G203">
        <v>0</v>
      </c>
    </row>
    <row r="204" spans="1:7" x14ac:dyDescent="0.25">
      <c r="A204">
        <v>27</v>
      </c>
      <c r="B204">
        <v>700</v>
      </c>
      <c r="C204" t="s">
        <v>434</v>
      </c>
      <c r="D204" t="s">
        <v>916</v>
      </c>
      <c r="E204">
        <v>1</v>
      </c>
      <c r="F204">
        <v>1</v>
      </c>
      <c r="G204">
        <v>1</v>
      </c>
    </row>
    <row r="205" spans="1:7" x14ac:dyDescent="0.25">
      <c r="A205">
        <v>27</v>
      </c>
      <c r="B205">
        <v>800</v>
      </c>
      <c r="C205" t="s">
        <v>434</v>
      </c>
      <c r="D205" t="s">
        <v>917</v>
      </c>
      <c r="E205">
        <v>1</v>
      </c>
      <c r="F205">
        <v>1</v>
      </c>
      <c r="G205">
        <v>1</v>
      </c>
    </row>
    <row r="206" spans="1:7" x14ac:dyDescent="0.25">
      <c r="A206">
        <v>27</v>
      </c>
      <c r="B206">
        <v>1900</v>
      </c>
      <c r="C206" t="s">
        <v>434</v>
      </c>
      <c r="D206" t="s">
        <v>918</v>
      </c>
      <c r="E206">
        <v>1</v>
      </c>
      <c r="F206">
        <v>1</v>
      </c>
      <c r="G206">
        <v>0</v>
      </c>
    </row>
    <row r="207" spans="1:7" x14ac:dyDescent="0.25">
      <c r="A207">
        <v>27</v>
      </c>
      <c r="B207">
        <v>2000</v>
      </c>
      <c r="C207" t="s">
        <v>434</v>
      </c>
      <c r="D207" t="s">
        <v>919</v>
      </c>
      <c r="E207">
        <v>1</v>
      </c>
      <c r="F207">
        <v>1</v>
      </c>
      <c r="G207">
        <v>1</v>
      </c>
    </row>
    <row r="208" spans="1:7" x14ac:dyDescent="0.25">
      <c r="A208">
        <v>27</v>
      </c>
      <c r="B208">
        <v>2100</v>
      </c>
      <c r="C208" t="s">
        <v>434</v>
      </c>
      <c r="D208" t="s">
        <v>920</v>
      </c>
      <c r="E208">
        <v>1</v>
      </c>
      <c r="F208">
        <v>1</v>
      </c>
      <c r="G208">
        <v>1</v>
      </c>
    </row>
    <row r="209" spans="1:7" x14ac:dyDescent="0.25">
      <c r="A209">
        <v>27</v>
      </c>
      <c r="B209">
        <v>2200</v>
      </c>
      <c r="C209" t="s">
        <v>434</v>
      </c>
      <c r="D209" t="s">
        <v>921</v>
      </c>
      <c r="E209">
        <v>1</v>
      </c>
      <c r="F209">
        <v>0</v>
      </c>
      <c r="G209">
        <v>0</v>
      </c>
    </row>
    <row r="210" spans="1:7" x14ac:dyDescent="0.25">
      <c r="A210">
        <v>27</v>
      </c>
      <c r="B210">
        <v>2300</v>
      </c>
      <c r="C210" t="s">
        <v>434</v>
      </c>
      <c r="D210" t="s">
        <v>922</v>
      </c>
      <c r="E210">
        <v>1</v>
      </c>
      <c r="F210">
        <v>1</v>
      </c>
      <c r="G210">
        <v>0</v>
      </c>
    </row>
    <row r="211" spans="1:7" x14ac:dyDescent="0.25">
      <c r="A211">
        <v>27</v>
      </c>
      <c r="B211">
        <v>2400</v>
      </c>
      <c r="C211" t="s">
        <v>434</v>
      </c>
      <c r="D211" t="s">
        <v>923</v>
      </c>
      <c r="E211">
        <v>1</v>
      </c>
      <c r="F211">
        <v>1</v>
      </c>
      <c r="G211">
        <v>0</v>
      </c>
    </row>
    <row r="212" spans="1:7" x14ac:dyDescent="0.25">
      <c r="A212">
        <v>27</v>
      </c>
      <c r="B212">
        <v>2600</v>
      </c>
      <c r="C212" t="s">
        <v>434</v>
      </c>
      <c r="D212" t="s">
        <v>924</v>
      </c>
      <c r="E212">
        <v>1</v>
      </c>
      <c r="F212">
        <v>0</v>
      </c>
      <c r="G212">
        <v>0</v>
      </c>
    </row>
    <row r="213" spans="1:7" x14ac:dyDescent="0.25">
      <c r="A213">
        <v>28</v>
      </c>
      <c r="B213">
        <v>200</v>
      </c>
      <c r="C213" t="s">
        <v>435</v>
      </c>
      <c r="D213" t="s">
        <v>925</v>
      </c>
      <c r="E213">
        <v>1</v>
      </c>
      <c r="F213">
        <v>1</v>
      </c>
      <c r="G213">
        <v>0</v>
      </c>
    </row>
    <row r="214" spans="1:7" x14ac:dyDescent="0.25">
      <c r="A214">
        <v>28</v>
      </c>
      <c r="B214">
        <v>300</v>
      </c>
      <c r="C214" t="s">
        <v>435</v>
      </c>
      <c r="D214" t="s">
        <v>926</v>
      </c>
      <c r="E214">
        <v>1</v>
      </c>
      <c r="F214">
        <v>1</v>
      </c>
      <c r="G214">
        <v>0</v>
      </c>
    </row>
    <row r="215" spans="1:7" x14ac:dyDescent="0.25">
      <c r="A215">
        <v>28</v>
      </c>
      <c r="B215">
        <v>400</v>
      </c>
      <c r="C215" t="s">
        <v>435</v>
      </c>
      <c r="D215" t="s">
        <v>927</v>
      </c>
      <c r="E215">
        <v>1</v>
      </c>
      <c r="F215">
        <v>1</v>
      </c>
      <c r="G215">
        <v>1</v>
      </c>
    </row>
    <row r="216" spans="1:7" x14ac:dyDescent="0.25">
      <c r="A216">
        <v>28</v>
      </c>
      <c r="B216">
        <v>500</v>
      </c>
      <c r="C216" t="s">
        <v>435</v>
      </c>
      <c r="D216" t="s">
        <v>928</v>
      </c>
      <c r="E216">
        <v>1</v>
      </c>
      <c r="F216">
        <v>1</v>
      </c>
      <c r="G216">
        <v>1</v>
      </c>
    </row>
    <row r="217" spans="1:7" x14ac:dyDescent="0.25">
      <c r="A217">
        <v>28</v>
      </c>
      <c r="B217">
        <v>600</v>
      </c>
      <c r="C217" t="s">
        <v>435</v>
      </c>
      <c r="D217" t="s">
        <v>929</v>
      </c>
      <c r="E217">
        <v>1</v>
      </c>
      <c r="F217">
        <v>1</v>
      </c>
      <c r="G217">
        <v>1</v>
      </c>
    </row>
    <row r="218" spans="1:7" x14ac:dyDescent="0.25">
      <c r="A218">
        <v>28</v>
      </c>
      <c r="B218">
        <v>700</v>
      </c>
      <c r="C218" t="s">
        <v>435</v>
      </c>
      <c r="D218" t="s">
        <v>930</v>
      </c>
      <c r="E218">
        <v>1</v>
      </c>
      <c r="F218">
        <v>1</v>
      </c>
      <c r="G218">
        <v>1</v>
      </c>
    </row>
    <row r="219" spans="1:7" x14ac:dyDescent="0.25">
      <c r="A219">
        <v>28</v>
      </c>
      <c r="B219">
        <v>800</v>
      </c>
      <c r="C219" t="s">
        <v>435</v>
      </c>
      <c r="D219" t="s">
        <v>931</v>
      </c>
      <c r="E219">
        <v>1</v>
      </c>
      <c r="F219">
        <v>1</v>
      </c>
      <c r="G219">
        <v>1</v>
      </c>
    </row>
    <row r="220" spans="1:7" x14ac:dyDescent="0.25">
      <c r="A220">
        <v>28</v>
      </c>
      <c r="B220">
        <v>1200</v>
      </c>
      <c r="C220" t="s">
        <v>435</v>
      </c>
      <c r="D220" t="s">
        <v>932</v>
      </c>
      <c r="E220">
        <v>1</v>
      </c>
      <c r="F220">
        <v>0</v>
      </c>
      <c r="G220">
        <v>0</v>
      </c>
    </row>
    <row r="221" spans="1:7" x14ac:dyDescent="0.25">
      <c r="A221">
        <v>28</v>
      </c>
      <c r="B221">
        <v>1400</v>
      </c>
      <c r="C221" t="s">
        <v>435</v>
      </c>
      <c r="D221" t="s">
        <v>933</v>
      </c>
      <c r="E221">
        <v>1</v>
      </c>
      <c r="F221">
        <v>1</v>
      </c>
      <c r="G221">
        <v>1</v>
      </c>
    </row>
    <row r="222" spans="1:7" x14ac:dyDescent="0.25">
      <c r="A222">
        <v>28</v>
      </c>
      <c r="B222">
        <v>1500</v>
      </c>
      <c r="C222" t="s">
        <v>435</v>
      </c>
      <c r="D222" t="s">
        <v>934</v>
      </c>
      <c r="E222">
        <v>1</v>
      </c>
      <c r="F222">
        <v>1</v>
      </c>
      <c r="G222">
        <v>1</v>
      </c>
    </row>
    <row r="223" spans="1:7" x14ac:dyDescent="0.25">
      <c r="A223">
        <v>28</v>
      </c>
      <c r="B223">
        <v>1600</v>
      </c>
      <c r="C223" t="s">
        <v>435</v>
      </c>
      <c r="D223" t="s">
        <v>935</v>
      </c>
      <c r="E223">
        <v>1</v>
      </c>
      <c r="F223">
        <v>1</v>
      </c>
      <c r="G223">
        <v>1</v>
      </c>
    </row>
    <row r="224" spans="1:7" x14ac:dyDescent="0.25">
      <c r="A224">
        <v>28</v>
      </c>
      <c r="B224">
        <v>1700</v>
      </c>
      <c r="C224" t="s">
        <v>435</v>
      </c>
      <c r="D224" t="s">
        <v>936</v>
      </c>
      <c r="E224">
        <v>1</v>
      </c>
      <c r="F224">
        <v>1</v>
      </c>
      <c r="G224">
        <v>1</v>
      </c>
    </row>
    <row r="225" spans="1:7" x14ac:dyDescent="0.25">
      <c r="A225">
        <v>28</v>
      </c>
      <c r="B225">
        <v>1800</v>
      </c>
      <c r="C225" t="s">
        <v>435</v>
      </c>
      <c r="D225" t="s">
        <v>937</v>
      </c>
      <c r="E225">
        <v>1</v>
      </c>
      <c r="F225">
        <v>0</v>
      </c>
      <c r="G225">
        <v>0</v>
      </c>
    </row>
    <row r="226" spans="1:7" x14ac:dyDescent="0.25">
      <c r="A226">
        <v>28</v>
      </c>
      <c r="B226">
        <v>1900</v>
      </c>
      <c r="C226" t="s">
        <v>435</v>
      </c>
      <c r="D226" t="s">
        <v>938</v>
      </c>
      <c r="E226">
        <v>1</v>
      </c>
      <c r="F226">
        <v>1</v>
      </c>
      <c r="G226">
        <v>0</v>
      </c>
    </row>
    <row r="227" spans="1:7" x14ac:dyDescent="0.25">
      <c r="A227">
        <v>29</v>
      </c>
      <c r="B227">
        <v>100</v>
      </c>
      <c r="C227" t="s">
        <v>436</v>
      </c>
      <c r="D227" t="s">
        <v>939</v>
      </c>
      <c r="E227">
        <v>1</v>
      </c>
      <c r="F227">
        <v>1</v>
      </c>
      <c r="G227">
        <v>1</v>
      </c>
    </row>
    <row r="228" spans="1:7" x14ac:dyDescent="0.25">
      <c r="A228">
        <v>29</v>
      </c>
      <c r="B228">
        <v>300</v>
      </c>
      <c r="C228" t="s">
        <v>436</v>
      </c>
      <c r="D228" t="s">
        <v>940</v>
      </c>
      <c r="E228">
        <v>1</v>
      </c>
      <c r="F228">
        <v>1</v>
      </c>
      <c r="G228">
        <v>1</v>
      </c>
    </row>
    <row r="229" spans="1:7" x14ac:dyDescent="0.25">
      <c r="A229">
        <v>29</v>
      </c>
      <c r="B229">
        <v>400</v>
      </c>
      <c r="C229" t="s">
        <v>436</v>
      </c>
      <c r="D229" t="s">
        <v>941</v>
      </c>
      <c r="E229">
        <v>1</v>
      </c>
      <c r="F229">
        <v>0</v>
      </c>
      <c r="G229">
        <v>0</v>
      </c>
    </row>
    <row r="230" spans="1:7" x14ac:dyDescent="0.25">
      <c r="A230">
        <v>29</v>
      </c>
      <c r="B230">
        <v>700</v>
      </c>
      <c r="C230" t="s">
        <v>436</v>
      </c>
      <c r="D230" t="s">
        <v>942</v>
      </c>
      <c r="E230">
        <v>1</v>
      </c>
      <c r="F230">
        <v>1</v>
      </c>
      <c r="G230">
        <v>1</v>
      </c>
    </row>
    <row r="231" spans="1:7" x14ac:dyDescent="0.25">
      <c r="A231">
        <v>29</v>
      </c>
      <c r="B231">
        <v>800</v>
      </c>
      <c r="C231" t="s">
        <v>436</v>
      </c>
      <c r="D231" t="s">
        <v>943</v>
      </c>
      <c r="E231">
        <v>1</v>
      </c>
      <c r="F231">
        <v>0</v>
      </c>
      <c r="G231">
        <v>0</v>
      </c>
    </row>
    <row r="232" spans="1:7" x14ac:dyDescent="0.25">
      <c r="A232">
        <v>29</v>
      </c>
      <c r="B232">
        <v>1200</v>
      </c>
      <c r="C232" t="s">
        <v>436</v>
      </c>
      <c r="D232" t="s">
        <v>944</v>
      </c>
      <c r="E232">
        <v>1</v>
      </c>
      <c r="F232">
        <v>1</v>
      </c>
      <c r="G232">
        <v>1</v>
      </c>
    </row>
    <row r="233" spans="1:7" x14ac:dyDescent="0.25">
      <c r="A233">
        <v>29</v>
      </c>
      <c r="B233">
        <v>1300</v>
      </c>
      <c r="C233" t="s">
        <v>436</v>
      </c>
      <c r="D233" t="s">
        <v>945</v>
      </c>
      <c r="E233">
        <v>1</v>
      </c>
      <c r="F233">
        <v>1</v>
      </c>
      <c r="G233">
        <v>0</v>
      </c>
    </row>
    <row r="234" spans="1:7" x14ac:dyDescent="0.25">
      <c r="A234">
        <v>29</v>
      </c>
      <c r="B234">
        <v>1400</v>
      </c>
      <c r="C234" t="s">
        <v>436</v>
      </c>
      <c r="D234" t="s">
        <v>946</v>
      </c>
      <c r="E234">
        <v>1</v>
      </c>
      <c r="F234">
        <v>1</v>
      </c>
      <c r="G234">
        <v>1</v>
      </c>
    </row>
    <row r="235" spans="1:7" x14ac:dyDescent="0.25">
      <c r="A235">
        <v>29</v>
      </c>
      <c r="B235">
        <v>1500</v>
      </c>
      <c r="C235" t="s">
        <v>436</v>
      </c>
      <c r="D235" t="s">
        <v>947</v>
      </c>
      <c r="E235">
        <v>1</v>
      </c>
      <c r="F235">
        <v>1</v>
      </c>
      <c r="G235">
        <v>1</v>
      </c>
    </row>
    <row r="236" spans="1:7" x14ac:dyDescent="0.25">
      <c r="A236">
        <v>29</v>
      </c>
      <c r="B236">
        <v>2100</v>
      </c>
      <c r="C236" t="s">
        <v>436</v>
      </c>
      <c r="D236" t="s">
        <v>948</v>
      </c>
      <c r="E236">
        <v>1</v>
      </c>
      <c r="F236">
        <v>1</v>
      </c>
      <c r="G236">
        <v>1</v>
      </c>
    </row>
    <row r="237" spans="1:7" x14ac:dyDescent="0.25">
      <c r="A237">
        <v>29</v>
      </c>
      <c r="B237">
        <v>2200</v>
      </c>
      <c r="C237" t="s">
        <v>436</v>
      </c>
      <c r="D237" t="s">
        <v>949</v>
      </c>
      <c r="E237">
        <v>1</v>
      </c>
      <c r="F237">
        <v>0</v>
      </c>
      <c r="G237">
        <v>0</v>
      </c>
    </row>
    <row r="238" spans="1:7" x14ac:dyDescent="0.25">
      <c r="A238">
        <v>29</v>
      </c>
      <c r="B238">
        <v>2300</v>
      </c>
      <c r="C238" t="s">
        <v>436</v>
      </c>
      <c r="D238" t="s">
        <v>950</v>
      </c>
      <c r="E238">
        <v>1</v>
      </c>
      <c r="F238">
        <v>1</v>
      </c>
      <c r="G238">
        <v>1</v>
      </c>
    </row>
    <row r="239" spans="1:7" x14ac:dyDescent="0.25">
      <c r="A239">
        <v>29</v>
      </c>
      <c r="B239">
        <v>2400</v>
      </c>
      <c r="C239" t="s">
        <v>436</v>
      </c>
      <c r="D239" t="s">
        <v>951</v>
      </c>
      <c r="E239">
        <v>1</v>
      </c>
      <c r="F239">
        <v>1</v>
      </c>
      <c r="G239">
        <v>1</v>
      </c>
    </row>
    <row r="240" spans="1:7" x14ac:dyDescent="0.25">
      <c r="A240">
        <v>29</v>
      </c>
      <c r="B240">
        <v>2500</v>
      </c>
      <c r="C240" t="s">
        <v>436</v>
      </c>
      <c r="D240" t="s">
        <v>952</v>
      </c>
      <c r="E240">
        <v>1</v>
      </c>
      <c r="F240">
        <v>1</v>
      </c>
      <c r="G240">
        <v>1</v>
      </c>
    </row>
    <row r="241" spans="1:7" x14ac:dyDescent="0.25">
      <c r="A241">
        <v>29</v>
      </c>
      <c r="B241">
        <v>2700</v>
      </c>
      <c r="C241" t="s">
        <v>436</v>
      </c>
      <c r="D241" t="s">
        <v>953</v>
      </c>
      <c r="E241">
        <v>1</v>
      </c>
      <c r="F241">
        <v>1</v>
      </c>
      <c r="G241">
        <v>0</v>
      </c>
    </row>
    <row r="242" spans="1:7" x14ac:dyDescent="0.25">
      <c r="A242">
        <v>30</v>
      </c>
      <c r="B242">
        <v>100</v>
      </c>
      <c r="C242" t="s">
        <v>437</v>
      </c>
      <c r="D242" t="s">
        <v>954</v>
      </c>
      <c r="E242">
        <v>1</v>
      </c>
      <c r="F242">
        <v>1</v>
      </c>
      <c r="G242">
        <v>1</v>
      </c>
    </row>
    <row r="243" spans="1:7" x14ac:dyDescent="0.25">
      <c r="A243">
        <v>30</v>
      </c>
      <c r="B243">
        <v>200</v>
      </c>
      <c r="C243" t="s">
        <v>437</v>
      </c>
      <c r="D243" t="s">
        <v>955</v>
      </c>
      <c r="E243">
        <v>1</v>
      </c>
      <c r="F243">
        <v>0</v>
      </c>
      <c r="G243">
        <v>0</v>
      </c>
    </row>
    <row r="244" spans="1:7" x14ac:dyDescent="0.25">
      <c r="A244">
        <v>30</v>
      </c>
      <c r="B244">
        <v>300</v>
      </c>
      <c r="C244" t="s">
        <v>437</v>
      </c>
      <c r="D244" t="s">
        <v>956</v>
      </c>
      <c r="E244">
        <v>1</v>
      </c>
      <c r="F244">
        <v>1</v>
      </c>
      <c r="G244">
        <v>1</v>
      </c>
    </row>
    <row r="245" spans="1:7" x14ac:dyDescent="0.25">
      <c r="A245">
        <v>30</v>
      </c>
      <c r="B245">
        <v>400</v>
      </c>
      <c r="C245" t="s">
        <v>437</v>
      </c>
      <c r="D245" t="s">
        <v>957</v>
      </c>
      <c r="E245">
        <v>1</v>
      </c>
      <c r="F245">
        <v>0</v>
      </c>
      <c r="G245">
        <v>0</v>
      </c>
    </row>
    <row r="246" spans="1:7" x14ac:dyDescent="0.25">
      <c r="A246">
        <v>30</v>
      </c>
      <c r="B246">
        <v>500</v>
      </c>
      <c r="C246" t="s">
        <v>437</v>
      </c>
      <c r="D246" t="s">
        <v>958</v>
      </c>
      <c r="E246">
        <v>1</v>
      </c>
      <c r="F246">
        <v>1</v>
      </c>
      <c r="G246">
        <v>0</v>
      </c>
    </row>
    <row r="247" spans="1:7" x14ac:dyDescent="0.25">
      <c r="A247">
        <v>30</v>
      </c>
      <c r="B247">
        <v>600</v>
      </c>
      <c r="C247" t="s">
        <v>437</v>
      </c>
      <c r="D247" t="s">
        <v>959</v>
      </c>
      <c r="E247">
        <v>1</v>
      </c>
      <c r="F247">
        <v>1</v>
      </c>
      <c r="G247">
        <v>0</v>
      </c>
    </row>
    <row r="248" spans="1:7" x14ac:dyDescent="0.25">
      <c r="A248">
        <v>31</v>
      </c>
      <c r="B248">
        <v>100</v>
      </c>
      <c r="C248" t="s">
        <v>438</v>
      </c>
      <c r="D248" t="s">
        <v>960</v>
      </c>
      <c r="E248">
        <v>1</v>
      </c>
      <c r="F248">
        <v>1</v>
      </c>
      <c r="G248">
        <v>1</v>
      </c>
    </row>
    <row r="249" spans="1:7" x14ac:dyDescent="0.25">
      <c r="A249">
        <v>31</v>
      </c>
      <c r="B249">
        <v>200</v>
      </c>
      <c r="C249" t="s">
        <v>438</v>
      </c>
      <c r="D249" t="s">
        <v>961</v>
      </c>
      <c r="E249">
        <v>1</v>
      </c>
      <c r="F249">
        <v>1</v>
      </c>
      <c r="G249">
        <v>0</v>
      </c>
    </row>
    <row r="250" spans="1:7" x14ac:dyDescent="0.25">
      <c r="A250">
        <v>31</v>
      </c>
      <c r="B250">
        <v>300</v>
      </c>
      <c r="C250" t="s">
        <v>438</v>
      </c>
      <c r="D250" t="s">
        <v>962</v>
      </c>
      <c r="E250">
        <v>1</v>
      </c>
      <c r="F250">
        <v>0</v>
      </c>
      <c r="G250">
        <v>0</v>
      </c>
    </row>
    <row r="251" spans="1:7" x14ac:dyDescent="0.25">
      <c r="A251">
        <v>31</v>
      </c>
      <c r="B251">
        <v>400</v>
      </c>
      <c r="C251" t="s">
        <v>438</v>
      </c>
      <c r="D251" t="s">
        <v>963</v>
      </c>
      <c r="E251">
        <v>1</v>
      </c>
      <c r="F251">
        <v>1</v>
      </c>
      <c r="G251">
        <v>1</v>
      </c>
    </row>
    <row r="252" spans="1:7" x14ac:dyDescent="0.25">
      <c r="A252">
        <v>31</v>
      </c>
      <c r="B252">
        <v>500</v>
      </c>
      <c r="C252" t="s">
        <v>438</v>
      </c>
      <c r="D252" t="s">
        <v>964</v>
      </c>
      <c r="E252">
        <v>1</v>
      </c>
      <c r="F252">
        <v>1</v>
      </c>
      <c r="G252">
        <v>1</v>
      </c>
    </row>
    <row r="253" spans="1:7" x14ac:dyDescent="0.25">
      <c r="A253">
        <v>31</v>
      </c>
      <c r="B253">
        <v>600</v>
      </c>
      <c r="C253" t="s">
        <v>438</v>
      </c>
      <c r="D253" t="s">
        <v>965</v>
      </c>
      <c r="E253">
        <v>1</v>
      </c>
      <c r="F253">
        <v>1</v>
      </c>
      <c r="G253">
        <v>0</v>
      </c>
    </row>
    <row r="254" spans="1:7" x14ac:dyDescent="0.25">
      <c r="A254">
        <v>31</v>
      </c>
      <c r="B254">
        <v>701</v>
      </c>
      <c r="C254" t="s">
        <v>438</v>
      </c>
      <c r="D254" t="s">
        <v>966</v>
      </c>
      <c r="E254">
        <v>1</v>
      </c>
      <c r="F254">
        <v>0</v>
      </c>
      <c r="G254">
        <v>0</v>
      </c>
    </row>
    <row r="255" spans="1:7" x14ac:dyDescent="0.25">
      <c r="A255">
        <v>32</v>
      </c>
      <c r="B255">
        <v>200</v>
      </c>
      <c r="C255" t="s">
        <v>439</v>
      </c>
      <c r="D255" t="s">
        <v>967</v>
      </c>
      <c r="E255">
        <v>1</v>
      </c>
      <c r="F255">
        <v>1</v>
      </c>
      <c r="G255">
        <v>0</v>
      </c>
    </row>
    <row r="256" spans="1:7" x14ac:dyDescent="0.25">
      <c r="A256">
        <v>32</v>
      </c>
      <c r="B256">
        <v>300</v>
      </c>
      <c r="C256" t="s">
        <v>439</v>
      </c>
      <c r="D256" t="s">
        <v>968</v>
      </c>
      <c r="E256">
        <v>1</v>
      </c>
      <c r="F256">
        <v>1</v>
      </c>
      <c r="G256">
        <v>1</v>
      </c>
    </row>
    <row r="257" spans="1:7" x14ac:dyDescent="0.25">
      <c r="A257">
        <v>33</v>
      </c>
      <c r="B257">
        <v>100</v>
      </c>
      <c r="C257" t="s">
        <v>440</v>
      </c>
      <c r="D257" t="s">
        <v>969</v>
      </c>
      <c r="E257">
        <v>1</v>
      </c>
      <c r="F257">
        <v>1</v>
      </c>
      <c r="G257">
        <v>1</v>
      </c>
    </row>
    <row r="258" spans="1:7" x14ac:dyDescent="0.25">
      <c r="A258">
        <v>33</v>
      </c>
      <c r="B258">
        <v>200</v>
      </c>
      <c r="C258" t="s">
        <v>440</v>
      </c>
      <c r="D258" t="s">
        <v>970</v>
      </c>
      <c r="E258">
        <v>1</v>
      </c>
      <c r="F258">
        <v>1</v>
      </c>
      <c r="G258">
        <v>1</v>
      </c>
    </row>
    <row r="259" spans="1:7" x14ac:dyDescent="0.25">
      <c r="A259">
        <v>33</v>
      </c>
      <c r="B259">
        <v>300</v>
      </c>
      <c r="C259" t="s">
        <v>440</v>
      </c>
      <c r="D259" t="s">
        <v>971</v>
      </c>
      <c r="E259">
        <v>1</v>
      </c>
      <c r="F259">
        <v>0</v>
      </c>
      <c r="G259">
        <v>0</v>
      </c>
    </row>
    <row r="260" spans="1:7" x14ac:dyDescent="0.25">
      <c r="A260">
        <v>33</v>
      </c>
      <c r="B260">
        <v>400</v>
      </c>
      <c r="C260" t="s">
        <v>440</v>
      </c>
      <c r="D260" t="s">
        <v>972</v>
      </c>
      <c r="E260">
        <v>1</v>
      </c>
      <c r="F260">
        <v>1</v>
      </c>
      <c r="G260">
        <v>1</v>
      </c>
    </row>
    <row r="261" spans="1:7" x14ac:dyDescent="0.25">
      <c r="A261">
        <v>33</v>
      </c>
      <c r="B261">
        <v>500</v>
      </c>
      <c r="C261" t="s">
        <v>440</v>
      </c>
      <c r="D261" t="s">
        <v>973</v>
      </c>
      <c r="E261">
        <v>1</v>
      </c>
      <c r="F261">
        <v>1</v>
      </c>
      <c r="G261">
        <v>1</v>
      </c>
    </row>
    <row r="262" spans="1:7" x14ac:dyDescent="0.25">
      <c r="A262">
        <v>33</v>
      </c>
      <c r="B262">
        <v>700</v>
      </c>
      <c r="C262" t="s">
        <v>440</v>
      </c>
      <c r="D262" t="s">
        <v>974</v>
      </c>
      <c r="E262">
        <v>1</v>
      </c>
      <c r="F262">
        <v>0</v>
      </c>
      <c r="G262">
        <v>0</v>
      </c>
    </row>
    <row r="263" spans="1:7" x14ac:dyDescent="0.25">
      <c r="A263">
        <v>35</v>
      </c>
      <c r="B263">
        <v>100</v>
      </c>
      <c r="C263" t="s">
        <v>441</v>
      </c>
      <c r="D263" t="s">
        <v>975</v>
      </c>
      <c r="E263">
        <v>1</v>
      </c>
      <c r="F263">
        <v>1</v>
      </c>
      <c r="G263">
        <v>0</v>
      </c>
    </row>
    <row r="264" spans="1:7" x14ac:dyDescent="0.25">
      <c r="A264">
        <v>35</v>
      </c>
      <c r="B264">
        <v>300</v>
      </c>
      <c r="C264" t="s">
        <v>441</v>
      </c>
      <c r="D264" t="s">
        <v>976</v>
      </c>
      <c r="E264">
        <v>1</v>
      </c>
      <c r="F264">
        <v>1</v>
      </c>
      <c r="G264">
        <v>1</v>
      </c>
    </row>
    <row r="265" spans="1:7" x14ac:dyDescent="0.25">
      <c r="A265">
        <v>35</v>
      </c>
      <c r="B265">
        <v>400</v>
      </c>
      <c r="C265" t="s">
        <v>441</v>
      </c>
      <c r="D265" t="s">
        <v>977</v>
      </c>
      <c r="E265">
        <v>1</v>
      </c>
      <c r="F265">
        <v>1</v>
      </c>
      <c r="G265">
        <v>1</v>
      </c>
    </row>
    <row r="266" spans="1:7" x14ac:dyDescent="0.25">
      <c r="A266">
        <v>35</v>
      </c>
      <c r="B266">
        <v>900</v>
      </c>
      <c r="C266" t="s">
        <v>441</v>
      </c>
      <c r="D266" t="s">
        <v>978</v>
      </c>
      <c r="E266">
        <v>1</v>
      </c>
      <c r="F266">
        <v>1</v>
      </c>
      <c r="G266">
        <v>0</v>
      </c>
    </row>
    <row r="267" spans="1:7" x14ac:dyDescent="0.25">
      <c r="A267">
        <v>35</v>
      </c>
      <c r="B267">
        <v>1100</v>
      </c>
      <c r="C267" t="s">
        <v>441</v>
      </c>
      <c r="D267" t="s">
        <v>979</v>
      </c>
      <c r="E267">
        <v>1</v>
      </c>
      <c r="F267">
        <v>1</v>
      </c>
      <c r="G267">
        <v>1</v>
      </c>
    </row>
    <row r="268" spans="1:7" x14ac:dyDescent="0.25">
      <c r="A268">
        <v>35</v>
      </c>
      <c r="B268">
        <v>1200</v>
      </c>
      <c r="C268" t="s">
        <v>441</v>
      </c>
      <c r="D268" t="s">
        <v>980</v>
      </c>
      <c r="E268">
        <v>1</v>
      </c>
      <c r="F268">
        <v>1</v>
      </c>
      <c r="G268">
        <v>1</v>
      </c>
    </row>
    <row r="269" spans="1:7" x14ac:dyDescent="0.25">
      <c r="A269">
        <v>36</v>
      </c>
      <c r="B269">
        <v>100</v>
      </c>
      <c r="C269" t="s">
        <v>442</v>
      </c>
      <c r="D269" t="s">
        <v>981</v>
      </c>
      <c r="E269">
        <v>1</v>
      </c>
      <c r="F269">
        <v>1</v>
      </c>
      <c r="G269">
        <v>1</v>
      </c>
    </row>
    <row r="270" spans="1:7" x14ac:dyDescent="0.25">
      <c r="A270">
        <v>36</v>
      </c>
      <c r="B270">
        <v>200</v>
      </c>
      <c r="C270" t="s">
        <v>442</v>
      </c>
      <c r="D270" t="s">
        <v>982</v>
      </c>
      <c r="E270">
        <v>1</v>
      </c>
      <c r="F270">
        <v>1</v>
      </c>
      <c r="G270">
        <v>1</v>
      </c>
    </row>
    <row r="271" spans="1:7" x14ac:dyDescent="0.25">
      <c r="A271">
        <v>36</v>
      </c>
      <c r="B271">
        <v>403</v>
      </c>
      <c r="C271" t="s">
        <v>442</v>
      </c>
      <c r="D271" t="s">
        <v>983</v>
      </c>
      <c r="E271">
        <v>1</v>
      </c>
      <c r="F271">
        <v>1</v>
      </c>
      <c r="G271">
        <v>0</v>
      </c>
    </row>
    <row r="272" spans="1:7" x14ac:dyDescent="0.25">
      <c r="A272">
        <v>36</v>
      </c>
      <c r="B272">
        <v>500</v>
      </c>
      <c r="C272" t="s">
        <v>442</v>
      </c>
      <c r="D272" t="s">
        <v>984</v>
      </c>
      <c r="E272">
        <v>1</v>
      </c>
      <c r="F272">
        <v>0</v>
      </c>
      <c r="G272">
        <v>0</v>
      </c>
    </row>
    <row r="273" spans="1:7" x14ac:dyDescent="0.25">
      <c r="A273">
        <v>36</v>
      </c>
      <c r="B273">
        <v>704</v>
      </c>
      <c r="C273" t="s">
        <v>442</v>
      </c>
      <c r="D273" t="s">
        <v>985</v>
      </c>
      <c r="E273">
        <v>1</v>
      </c>
      <c r="F273">
        <v>1</v>
      </c>
      <c r="G273">
        <v>0</v>
      </c>
    </row>
    <row r="274" spans="1:7" x14ac:dyDescent="0.25">
      <c r="A274">
        <v>36</v>
      </c>
      <c r="B274">
        <v>800</v>
      </c>
      <c r="C274" t="s">
        <v>442</v>
      </c>
      <c r="D274" t="s">
        <v>986</v>
      </c>
      <c r="E274">
        <v>1</v>
      </c>
      <c r="F274">
        <v>0</v>
      </c>
      <c r="G274">
        <v>0</v>
      </c>
    </row>
    <row r="275" spans="1:7" x14ac:dyDescent="0.25">
      <c r="A275">
        <v>36</v>
      </c>
      <c r="B275">
        <v>1000</v>
      </c>
      <c r="C275" t="s">
        <v>442</v>
      </c>
      <c r="D275" t="s">
        <v>987</v>
      </c>
      <c r="E275">
        <v>1</v>
      </c>
      <c r="F275">
        <v>1</v>
      </c>
      <c r="G275">
        <v>0</v>
      </c>
    </row>
    <row r="276" spans="1:7" x14ac:dyDescent="0.25">
      <c r="A276">
        <v>36</v>
      </c>
      <c r="B276">
        <v>1300</v>
      </c>
      <c r="C276" t="s">
        <v>442</v>
      </c>
      <c r="D276" t="s">
        <v>988</v>
      </c>
      <c r="E276">
        <v>1</v>
      </c>
      <c r="F276">
        <v>0</v>
      </c>
      <c r="G276">
        <v>0</v>
      </c>
    </row>
    <row r="277" spans="1:7" x14ac:dyDescent="0.25">
      <c r="A277">
        <v>36</v>
      </c>
      <c r="B277">
        <v>1500</v>
      </c>
      <c r="C277" t="s">
        <v>442</v>
      </c>
      <c r="D277" t="s">
        <v>989</v>
      </c>
      <c r="E277">
        <v>1</v>
      </c>
      <c r="F277">
        <v>0</v>
      </c>
      <c r="G277">
        <v>0</v>
      </c>
    </row>
    <row r="278" spans="1:7" x14ac:dyDescent="0.25">
      <c r="A278">
        <v>36</v>
      </c>
      <c r="B278">
        <v>1600</v>
      </c>
      <c r="C278" t="s">
        <v>442</v>
      </c>
      <c r="D278" t="s">
        <v>990</v>
      </c>
      <c r="E278">
        <v>1</v>
      </c>
      <c r="F278">
        <v>1</v>
      </c>
      <c r="G278">
        <v>1</v>
      </c>
    </row>
    <row r="279" spans="1:7" x14ac:dyDescent="0.25">
      <c r="A279">
        <v>36</v>
      </c>
      <c r="B279">
        <v>2100</v>
      </c>
      <c r="C279" t="s">
        <v>442</v>
      </c>
      <c r="D279" t="s">
        <v>991</v>
      </c>
      <c r="E279">
        <v>1</v>
      </c>
      <c r="F279">
        <v>1</v>
      </c>
      <c r="G279">
        <v>1</v>
      </c>
    </row>
    <row r="280" spans="1:7" x14ac:dyDescent="0.25">
      <c r="A280">
        <v>36</v>
      </c>
      <c r="B280">
        <v>2203</v>
      </c>
      <c r="C280" t="s">
        <v>442</v>
      </c>
      <c r="D280" t="s">
        <v>992</v>
      </c>
      <c r="E280">
        <v>1</v>
      </c>
      <c r="F280">
        <v>1</v>
      </c>
      <c r="G280">
        <v>0</v>
      </c>
    </row>
    <row r="281" spans="1:7" x14ac:dyDescent="0.25">
      <c r="A281">
        <v>36</v>
      </c>
      <c r="B281">
        <v>2401</v>
      </c>
      <c r="C281" t="s">
        <v>442</v>
      </c>
      <c r="D281" t="s">
        <v>993</v>
      </c>
      <c r="E281">
        <v>1</v>
      </c>
      <c r="F281">
        <v>0</v>
      </c>
      <c r="G281">
        <v>0</v>
      </c>
    </row>
    <row r="282" spans="1:7" x14ac:dyDescent="0.25">
      <c r="A282">
        <v>36</v>
      </c>
      <c r="B282">
        <v>2402</v>
      </c>
      <c r="C282" t="s">
        <v>442</v>
      </c>
      <c r="D282" t="s">
        <v>994</v>
      </c>
      <c r="E282">
        <v>1</v>
      </c>
      <c r="F282">
        <v>1</v>
      </c>
      <c r="G282">
        <v>0</v>
      </c>
    </row>
    <row r="283" spans="1:7" x14ac:dyDescent="0.25">
      <c r="A283">
        <v>36</v>
      </c>
      <c r="B283">
        <v>2500</v>
      </c>
      <c r="C283" t="s">
        <v>442</v>
      </c>
      <c r="D283" t="s">
        <v>995</v>
      </c>
      <c r="E283">
        <v>1</v>
      </c>
      <c r="F283">
        <v>1</v>
      </c>
      <c r="G283">
        <v>1</v>
      </c>
    </row>
    <row r="284" spans="1:7" x14ac:dyDescent="0.25">
      <c r="A284">
        <v>36</v>
      </c>
      <c r="B284">
        <v>2600</v>
      </c>
      <c r="C284" t="s">
        <v>442</v>
      </c>
      <c r="D284" t="s">
        <v>996</v>
      </c>
      <c r="E284">
        <v>1</v>
      </c>
      <c r="F284">
        <v>1</v>
      </c>
      <c r="G284">
        <v>1</v>
      </c>
    </row>
    <row r="285" spans="1:7" x14ac:dyDescent="0.25">
      <c r="A285">
        <v>36</v>
      </c>
      <c r="B285">
        <v>2701</v>
      </c>
      <c r="C285" t="s">
        <v>442</v>
      </c>
      <c r="D285" t="s">
        <v>997</v>
      </c>
      <c r="E285">
        <v>1</v>
      </c>
      <c r="F285">
        <v>1</v>
      </c>
      <c r="G285">
        <v>0</v>
      </c>
    </row>
    <row r="286" spans="1:7" x14ac:dyDescent="0.25">
      <c r="A286">
        <v>37</v>
      </c>
      <c r="B286">
        <v>100</v>
      </c>
      <c r="C286" t="s">
        <v>443</v>
      </c>
      <c r="D286" t="s">
        <v>998</v>
      </c>
      <c r="E286">
        <v>1</v>
      </c>
      <c r="F286">
        <v>1</v>
      </c>
      <c r="G286">
        <v>1</v>
      </c>
    </row>
    <row r="287" spans="1:7" x14ac:dyDescent="0.25">
      <c r="A287">
        <v>37</v>
      </c>
      <c r="B287">
        <v>200</v>
      </c>
      <c r="C287" t="s">
        <v>443</v>
      </c>
      <c r="D287" t="s">
        <v>999</v>
      </c>
      <c r="E287">
        <v>1</v>
      </c>
      <c r="F287">
        <v>1</v>
      </c>
      <c r="G287">
        <v>1</v>
      </c>
    </row>
    <row r="288" spans="1:7" x14ac:dyDescent="0.25">
      <c r="A288">
        <v>37</v>
      </c>
      <c r="B288">
        <v>400</v>
      </c>
      <c r="C288" t="s">
        <v>443</v>
      </c>
      <c r="D288" t="s">
        <v>1000</v>
      </c>
      <c r="E288">
        <v>1</v>
      </c>
      <c r="F288">
        <v>1</v>
      </c>
      <c r="G288">
        <v>0</v>
      </c>
    </row>
    <row r="289" spans="1:7" x14ac:dyDescent="0.25">
      <c r="A289">
        <v>37</v>
      </c>
      <c r="B289">
        <v>500</v>
      </c>
      <c r="C289" t="s">
        <v>443</v>
      </c>
      <c r="D289" t="s">
        <v>1001</v>
      </c>
      <c r="E289">
        <v>1</v>
      </c>
      <c r="F289">
        <v>0</v>
      </c>
      <c r="G289">
        <v>0</v>
      </c>
    </row>
    <row r="290" spans="1:7" x14ac:dyDescent="0.25">
      <c r="A290">
        <v>37</v>
      </c>
      <c r="B290">
        <v>600</v>
      </c>
      <c r="C290" t="s">
        <v>443</v>
      </c>
      <c r="D290" t="s">
        <v>1002</v>
      </c>
      <c r="E290">
        <v>1</v>
      </c>
      <c r="F290">
        <v>1</v>
      </c>
      <c r="G290">
        <v>1</v>
      </c>
    </row>
    <row r="291" spans="1:7" x14ac:dyDescent="0.25">
      <c r="A291">
        <v>37</v>
      </c>
      <c r="B291">
        <v>700</v>
      </c>
      <c r="C291" t="s">
        <v>443</v>
      </c>
      <c r="D291" t="s">
        <v>1003</v>
      </c>
      <c r="E291">
        <v>1</v>
      </c>
      <c r="F291">
        <v>1</v>
      </c>
      <c r="G291">
        <v>0</v>
      </c>
    </row>
    <row r="292" spans="1:7" x14ac:dyDescent="0.25">
      <c r="A292">
        <v>37</v>
      </c>
      <c r="B292">
        <v>800</v>
      </c>
      <c r="C292" t="s">
        <v>443</v>
      </c>
      <c r="D292" t="s">
        <v>1004</v>
      </c>
      <c r="E292">
        <v>1</v>
      </c>
      <c r="F292">
        <v>1</v>
      </c>
      <c r="G292">
        <v>1</v>
      </c>
    </row>
    <row r="293" spans="1:7" x14ac:dyDescent="0.25">
      <c r="A293">
        <v>37</v>
      </c>
      <c r="B293">
        <v>1000</v>
      </c>
      <c r="C293" t="s">
        <v>443</v>
      </c>
      <c r="D293" t="s">
        <v>1005</v>
      </c>
      <c r="E293">
        <v>1</v>
      </c>
      <c r="F293">
        <v>1</v>
      </c>
      <c r="G293">
        <v>1</v>
      </c>
    </row>
    <row r="294" spans="1:7" x14ac:dyDescent="0.25">
      <c r="A294">
        <v>37</v>
      </c>
      <c r="B294">
        <v>1500</v>
      </c>
      <c r="C294" t="s">
        <v>443</v>
      </c>
      <c r="D294" t="s">
        <v>1006</v>
      </c>
      <c r="E294">
        <v>1</v>
      </c>
      <c r="F294">
        <v>0</v>
      </c>
      <c r="G294">
        <v>0</v>
      </c>
    </row>
    <row r="295" spans="1:7" x14ac:dyDescent="0.25">
      <c r="A295">
        <v>37</v>
      </c>
      <c r="B295">
        <v>2100</v>
      </c>
      <c r="C295" t="s">
        <v>443</v>
      </c>
      <c r="D295" t="s">
        <v>1007</v>
      </c>
      <c r="E295">
        <v>1</v>
      </c>
      <c r="F295">
        <v>0</v>
      </c>
      <c r="G295">
        <v>0</v>
      </c>
    </row>
    <row r="296" spans="1:7" x14ac:dyDescent="0.25">
      <c r="A296">
        <v>37</v>
      </c>
      <c r="B296">
        <v>2300</v>
      </c>
      <c r="C296" t="s">
        <v>443</v>
      </c>
      <c r="D296" t="s">
        <v>1008</v>
      </c>
      <c r="E296">
        <v>1</v>
      </c>
      <c r="F296">
        <v>0</v>
      </c>
      <c r="G296">
        <v>0</v>
      </c>
    </row>
    <row r="297" spans="1:7" x14ac:dyDescent="0.25">
      <c r="A297">
        <v>37</v>
      </c>
      <c r="B297">
        <v>2400</v>
      </c>
      <c r="C297" t="s">
        <v>443</v>
      </c>
      <c r="D297" t="s">
        <v>1009</v>
      </c>
      <c r="E297">
        <v>1</v>
      </c>
      <c r="F297">
        <v>1</v>
      </c>
      <c r="G297">
        <v>1</v>
      </c>
    </row>
    <row r="298" spans="1:7" x14ac:dyDescent="0.25">
      <c r="A298">
        <v>37</v>
      </c>
      <c r="B298">
        <v>2500</v>
      </c>
      <c r="C298" t="s">
        <v>443</v>
      </c>
      <c r="D298" t="s">
        <v>1010</v>
      </c>
      <c r="E298">
        <v>1</v>
      </c>
      <c r="F298">
        <v>0</v>
      </c>
      <c r="G298">
        <v>0</v>
      </c>
    </row>
    <row r="299" spans="1:7" x14ac:dyDescent="0.25">
      <c r="A299">
        <v>37</v>
      </c>
      <c r="B299">
        <v>2600</v>
      </c>
      <c r="C299" t="s">
        <v>443</v>
      </c>
      <c r="D299" t="s">
        <v>1011</v>
      </c>
      <c r="E299">
        <v>1</v>
      </c>
      <c r="F299">
        <v>1</v>
      </c>
      <c r="G299">
        <v>1</v>
      </c>
    </row>
    <row r="300" spans="1:7" x14ac:dyDescent="0.25">
      <c r="A300">
        <v>37</v>
      </c>
      <c r="B300">
        <v>2700</v>
      </c>
      <c r="C300" t="s">
        <v>443</v>
      </c>
      <c r="D300" t="s">
        <v>1012</v>
      </c>
      <c r="E300">
        <v>1</v>
      </c>
      <c r="F300">
        <v>0</v>
      </c>
      <c r="G300">
        <v>0</v>
      </c>
    </row>
    <row r="301" spans="1:7" x14ac:dyDescent="0.25">
      <c r="A301">
        <v>37</v>
      </c>
      <c r="B301">
        <v>3300</v>
      </c>
      <c r="C301" t="s">
        <v>443</v>
      </c>
      <c r="D301" t="s">
        <v>1013</v>
      </c>
      <c r="E301">
        <v>1</v>
      </c>
      <c r="F301">
        <v>1</v>
      </c>
      <c r="G301">
        <v>0</v>
      </c>
    </row>
    <row r="302" spans="1:7" x14ac:dyDescent="0.25">
      <c r="A302">
        <v>37</v>
      </c>
      <c r="B302">
        <v>3700</v>
      </c>
      <c r="C302" t="s">
        <v>443</v>
      </c>
      <c r="D302" t="s">
        <v>1014</v>
      </c>
      <c r="E302">
        <v>1</v>
      </c>
      <c r="F302">
        <v>1</v>
      </c>
      <c r="G302">
        <v>1</v>
      </c>
    </row>
    <row r="303" spans="1:7" x14ac:dyDescent="0.25">
      <c r="A303">
        <v>37</v>
      </c>
      <c r="B303">
        <v>3800</v>
      </c>
      <c r="C303" t="s">
        <v>443</v>
      </c>
      <c r="D303" t="s">
        <v>1015</v>
      </c>
      <c r="E303">
        <v>1</v>
      </c>
      <c r="F303">
        <v>1</v>
      </c>
      <c r="G303">
        <v>1</v>
      </c>
    </row>
    <row r="304" spans="1:7" x14ac:dyDescent="0.25">
      <c r="A304">
        <v>37</v>
      </c>
      <c r="B304">
        <v>3900</v>
      </c>
      <c r="C304" t="s">
        <v>443</v>
      </c>
      <c r="D304" t="s">
        <v>1016</v>
      </c>
      <c r="E304">
        <v>1</v>
      </c>
      <c r="F304">
        <v>1</v>
      </c>
      <c r="G304">
        <v>1</v>
      </c>
    </row>
    <row r="305" spans="1:7" x14ac:dyDescent="0.25">
      <c r="A305">
        <v>37</v>
      </c>
      <c r="B305">
        <v>4100</v>
      </c>
      <c r="C305" t="s">
        <v>443</v>
      </c>
      <c r="D305" t="s">
        <v>1017</v>
      </c>
      <c r="E305">
        <v>1</v>
      </c>
      <c r="F305">
        <v>1</v>
      </c>
      <c r="G305">
        <v>0</v>
      </c>
    </row>
    <row r="306" spans="1:7" x14ac:dyDescent="0.25">
      <c r="A306">
        <v>37</v>
      </c>
      <c r="B306">
        <v>4400</v>
      </c>
      <c r="C306" t="s">
        <v>443</v>
      </c>
      <c r="D306" t="s">
        <v>1018</v>
      </c>
      <c r="E306">
        <v>1</v>
      </c>
      <c r="F306">
        <v>1</v>
      </c>
      <c r="G306">
        <v>0</v>
      </c>
    </row>
    <row r="307" spans="1:7" x14ac:dyDescent="0.25">
      <c r="A307">
        <v>37</v>
      </c>
      <c r="B307">
        <v>4900</v>
      </c>
      <c r="C307" t="s">
        <v>443</v>
      </c>
      <c r="D307" t="s">
        <v>1019</v>
      </c>
      <c r="E307">
        <v>1</v>
      </c>
      <c r="F307">
        <v>1</v>
      </c>
      <c r="G307">
        <v>1</v>
      </c>
    </row>
    <row r="308" spans="1:7" x14ac:dyDescent="0.25">
      <c r="A308">
        <v>37</v>
      </c>
      <c r="B308">
        <v>5100</v>
      </c>
      <c r="C308" t="s">
        <v>443</v>
      </c>
      <c r="D308" t="s">
        <v>1020</v>
      </c>
      <c r="E308">
        <v>1</v>
      </c>
      <c r="F308">
        <v>1</v>
      </c>
      <c r="G308">
        <v>1</v>
      </c>
    </row>
    <row r="309" spans="1:7" x14ac:dyDescent="0.25">
      <c r="A309">
        <v>37</v>
      </c>
      <c r="B309">
        <v>5200</v>
      </c>
      <c r="C309" t="s">
        <v>443</v>
      </c>
      <c r="D309" t="s">
        <v>1021</v>
      </c>
      <c r="E309">
        <v>1</v>
      </c>
      <c r="F309">
        <v>1</v>
      </c>
      <c r="G309">
        <v>0</v>
      </c>
    </row>
    <row r="310" spans="1:7" x14ac:dyDescent="0.25">
      <c r="A310">
        <v>37</v>
      </c>
      <c r="B310">
        <v>5300</v>
      </c>
      <c r="C310" t="s">
        <v>443</v>
      </c>
      <c r="D310" t="s">
        <v>1022</v>
      </c>
      <c r="E310">
        <v>1</v>
      </c>
      <c r="F310">
        <v>0</v>
      </c>
      <c r="G310">
        <v>0</v>
      </c>
    </row>
    <row r="311" spans="1:7" x14ac:dyDescent="0.25">
      <c r="A311">
        <v>38</v>
      </c>
      <c r="B311">
        <v>100</v>
      </c>
      <c r="C311" t="s">
        <v>444</v>
      </c>
      <c r="D311" t="s">
        <v>1023</v>
      </c>
      <c r="E311">
        <v>1</v>
      </c>
      <c r="F311">
        <v>1</v>
      </c>
      <c r="G311">
        <v>0</v>
      </c>
    </row>
    <row r="312" spans="1:7" x14ac:dyDescent="0.25">
      <c r="A312">
        <v>38</v>
      </c>
      <c r="B312">
        <v>200</v>
      </c>
      <c r="C312" t="s">
        <v>444</v>
      </c>
      <c r="D312" t="s">
        <v>1024</v>
      </c>
      <c r="E312">
        <v>1</v>
      </c>
      <c r="F312">
        <v>1</v>
      </c>
      <c r="G312">
        <v>1</v>
      </c>
    </row>
    <row r="313" spans="1:7" x14ac:dyDescent="0.25">
      <c r="A313">
        <v>38</v>
      </c>
      <c r="B313">
        <v>300</v>
      </c>
      <c r="C313" t="s">
        <v>444</v>
      </c>
      <c r="D313" t="s">
        <v>1025</v>
      </c>
      <c r="E313">
        <v>1</v>
      </c>
      <c r="F313">
        <v>0</v>
      </c>
      <c r="G313">
        <v>0</v>
      </c>
    </row>
    <row r="314" spans="1:7" x14ac:dyDescent="0.25">
      <c r="A314">
        <v>38</v>
      </c>
      <c r="B314">
        <v>400</v>
      </c>
      <c r="C314" t="s">
        <v>444</v>
      </c>
      <c r="D314" t="s">
        <v>1026</v>
      </c>
      <c r="E314">
        <v>1</v>
      </c>
      <c r="F314">
        <v>0</v>
      </c>
      <c r="G314">
        <v>0</v>
      </c>
    </row>
    <row r="315" spans="1:7" x14ac:dyDescent="0.25">
      <c r="A315">
        <v>39</v>
      </c>
      <c r="B315">
        <v>100</v>
      </c>
      <c r="C315" t="s">
        <v>445</v>
      </c>
      <c r="D315" t="s">
        <v>1027</v>
      </c>
      <c r="E315">
        <v>1</v>
      </c>
      <c r="F315">
        <v>1</v>
      </c>
      <c r="G315">
        <v>1</v>
      </c>
    </row>
    <row r="316" spans="1:7" x14ac:dyDescent="0.25">
      <c r="A316">
        <v>39</v>
      </c>
      <c r="B316">
        <v>600</v>
      </c>
      <c r="C316" t="s">
        <v>445</v>
      </c>
      <c r="D316" t="s">
        <v>1028</v>
      </c>
      <c r="E316">
        <v>1</v>
      </c>
      <c r="F316">
        <v>0</v>
      </c>
      <c r="G316">
        <v>0</v>
      </c>
    </row>
    <row r="317" spans="1:7" x14ac:dyDescent="0.25">
      <c r="A317">
        <v>39</v>
      </c>
      <c r="B317">
        <v>700</v>
      </c>
      <c r="C317" t="s">
        <v>445</v>
      </c>
      <c r="D317" t="s">
        <v>1029</v>
      </c>
      <c r="E317">
        <v>1</v>
      </c>
      <c r="F317">
        <v>1</v>
      </c>
      <c r="G317">
        <v>1</v>
      </c>
    </row>
    <row r="318" spans="1:7" x14ac:dyDescent="0.25">
      <c r="A318">
        <v>39</v>
      </c>
      <c r="B318">
        <v>1300</v>
      </c>
      <c r="C318" t="s">
        <v>445</v>
      </c>
      <c r="D318" t="s">
        <v>1030</v>
      </c>
      <c r="E318">
        <v>1</v>
      </c>
      <c r="F318">
        <v>1</v>
      </c>
      <c r="G318">
        <v>1</v>
      </c>
    </row>
    <row r="319" spans="1:7" x14ac:dyDescent="0.25">
      <c r="A319">
        <v>39</v>
      </c>
      <c r="B319">
        <v>2000</v>
      </c>
      <c r="C319" t="s">
        <v>445</v>
      </c>
      <c r="D319" t="s">
        <v>1031</v>
      </c>
      <c r="E319">
        <v>1</v>
      </c>
      <c r="F319">
        <v>1</v>
      </c>
      <c r="G319">
        <v>1</v>
      </c>
    </row>
    <row r="320" spans="1:7" x14ac:dyDescent="0.25">
      <c r="A320">
        <v>39</v>
      </c>
      <c r="B320">
        <v>2100</v>
      </c>
      <c r="C320" t="s">
        <v>445</v>
      </c>
      <c r="D320" t="s">
        <v>1032</v>
      </c>
      <c r="E320">
        <v>1</v>
      </c>
      <c r="F320">
        <v>1</v>
      </c>
      <c r="G320">
        <v>1</v>
      </c>
    </row>
    <row r="321" spans="1:7" x14ac:dyDescent="0.25">
      <c r="A321">
        <v>39</v>
      </c>
      <c r="B321">
        <v>2300</v>
      </c>
      <c r="C321" t="s">
        <v>445</v>
      </c>
      <c r="D321" t="s">
        <v>1033</v>
      </c>
      <c r="E321">
        <v>1</v>
      </c>
      <c r="F321">
        <v>1</v>
      </c>
      <c r="G321">
        <v>1</v>
      </c>
    </row>
    <row r="322" spans="1:7" x14ac:dyDescent="0.25">
      <c r="A322">
        <v>39</v>
      </c>
      <c r="B322">
        <v>2400</v>
      </c>
      <c r="C322" t="s">
        <v>445</v>
      </c>
      <c r="D322" t="s">
        <v>1034</v>
      </c>
      <c r="E322">
        <v>1</v>
      </c>
      <c r="F322">
        <v>1</v>
      </c>
      <c r="G322">
        <v>1</v>
      </c>
    </row>
    <row r="323" spans="1:7" x14ac:dyDescent="0.25">
      <c r="A323">
        <v>39</v>
      </c>
      <c r="B323">
        <v>2600</v>
      </c>
      <c r="C323" t="s">
        <v>445</v>
      </c>
      <c r="D323" t="s">
        <v>1035</v>
      </c>
      <c r="E323">
        <v>1</v>
      </c>
      <c r="F323">
        <v>1</v>
      </c>
      <c r="G323">
        <v>1</v>
      </c>
    </row>
    <row r="324" spans="1:7" x14ac:dyDescent="0.25">
      <c r="A324">
        <v>39</v>
      </c>
      <c r="B324">
        <v>2700</v>
      </c>
      <c r="C324" t="s">
        <v>445</v>
      </c>
      <c r="D324" t="s">
        <v>1036</v>
      </c>
      <c r="E324">
        <v>1</v>
      </c>
      <c r="F324">
        <v>1</v>
      </c>
      <c r="G324">
        <v>1</v>
      </c>
    </row>
    <row r="325" spans="1:7" x14ac:dyDescent="0.25">
      <c r="A325">
        <v>39</v>
      </c>
      <c r="B325">
        <v>2800</v>
      </c>
      <c r="C325" t="s">
        <v>445</v>
      </c>
      <c r="D325" t="s">
        <v>1037</v>
      </c>
      <c r="E325">
        <v>1</v>
      </c>
      <c r="F325">
        <v>1</v>
      </c>
      <c r="G325">
        <v>0</v>
      </c>
    </row>
    <row r="326" spans="1:7" x14ac:dyDescent="0.25">
      <c r="A326">
        <v>39</v>
      </c>
      <c r="B326">
        <v>2900</v>
      </c>
      <c r="C326" t="s">
        <v>445</v>
      </c>
      <c r="D326" t="s">
        <v>1038</v>
      </c>
      <c r="E326">
        <v>1</v>
      </c>
      <c r="F326">
        <v>1</v>
      </c>
      <c r="G326">
        <v>1</v>
      </c>
    </row>
    <row r="327" spans="1:7" x14ac:dyDescent="0.25">
      <c r="A327">
        <v>39</v>
      </c>
      <c r="B327">
        <v>3000</v>
      </c>
      <c r="C327" t="s">
        <v>445</v>
      </c>
      <c r="D327" t="s">
        <v>1039</v>
      </c>
      <c r="E327">
        <v>1</v>
      </c>
      <c r="F327">
        <v>1</v>
      </c>
      <c r="G327">
        <v>1</v>
      </c>
    </row>
    <row r="328" spans="1:7" x14ac:dyDescent="0.25">
      <c r="A328">
        <v>39</v>
      </c>
      <c r="B328">
        <v>3400</v>
      </c>
      <c r="C328" t="s">
        <v>445</v>
      </c>
      <c r="D328" t="s">
        <v>1040</v>
      </c>
      <c r="E328">
        <v>1</v>
      </c>
      <c r="F328">
        <v>1</v>
      </c>
      <c r="G328">
        <v>1</v>
      </c>
    </row>
    <row r="329" spans="1:7" x14ac:dyDescent="0.25">
      <c r="A329">
        <v>39</v>
      </c>
      <c r="B329">
        <v>3600</v>
      </c>
      <c r="C329" t="s">
        <v>445</v>
      </c>
      <c r="D329" t="s">
        <v>1041</v>
      </c>
      <c r="E329">
        <v>1</v>
      </c>
      <c r="F329">
        <v>1</v>
      </c>
      <c r="G329">
        <v>1</v>
      </c>
    </row>
    <row r="330" spans="1:7" x14ac:dyDescent="0.25">
      <c r="A330">
        <v>39</v>
      </c>
      <c r="B330">
        <v>3700</v>
      </c>
      <c r="C330" t="s">
        <v>445</v>
      </c>
      <c r="D330" t="s">
        <v>1042</v>
      </c>
      <c r="E330">
        <v>1</v>
      </c>
      <c r="F330">
        <v>1</v>
      </c>
      <c r="G330">
        <v>0</v>
      </c>
    </row>
    <row r="331" spans="1:7" x14ac:dyDescent="0.25">
      <c r="A331">
        <v>39</v>
      </c>
      <c r="B331">
        <v>4500</v>
      </c>
      <c r="C331" t="s">
        <v>445</v>
      </c>
      <c r="D331" t="s">
        <v>1043</v>
      </c>
      <c r="E331">
        <v>1</v>
      </c>
      <c r="F331">
        <v>1</v>
      </c>
      <c r="G331">
        <v>1</v>
      </c>
    </row>
    <row r="332" spans="1:7" x14ac:dyDescent="0.25">
      <c r="A332">
        <v>39</v>
      </c>
      <c r="B332">
        <v>4800</v>
      </c>
      <c r="C332" t="s">
        <v>445</v>
      </c>
      <c r="D332" t="s">
        <v>1044</v>
      </c>
      <c r="E332">
        <v>1</v>
      </c>
      <c r="F332">
        <v>1</v>
      </c>
      <c r="G332">
        <v>1</v>
      </c>
    </row>
    <row r="333" spans="1:7" x14ac:dyDescent="0.25">
      <c r="A333">
        <v>39</v>
      </c>
      <c r="B333">
        <v>4900</v>
      </c>
      <c r="C333" t="s">
        <v>445</v>
      </c>
      <c r="D333" t="s">
        <v>1045</v>
      </c>
      <c r="E333">
        <v>1</v>
      </c>
      <c r="F333">
        <v>1</v>
      </c>
      <c r="G333">
        <v>0</v>
      </c>
    </row>
    <row r="334" spans="1:7" x14ac:dyDescent="0.25">
      <c r="A334">
        <v>39</v>
      </c>
      <c r="B334">
        <v>5000</v>
      </c>
      <c r="C334" t="s">
        <v>445</v>
      </c>
      <c r="D334" t="s">
        <v>1046</v>
      </c>
      <c r="E334">
        <v>1</v>
      </c>
      <c r="F334">
        <v>1</v>
      </c>
      <c r="G334">
        <v>1</v>
      </c>
    </row>
    <row r="335" spans="1:7" x14ac:dyDescent="0.25">
      <c r="A335">
        <v>39</v>
      </c>
      <c r="B335">
        <v>5100</v>
      </c>
      <c r="C335" t="s">
        <v>445</v>
      </c>
      <c r="D335" t="s">
        <v>1047</v>
      </c>
      <c r="E335">
        <v>1</v>
      </c>
      <c r="F335">
        <v>1</v>
      </c>
      <c r="G335">
        <v>0</v>
      </c>
    </row>
    <row r="336" spans="1:7" x14ac:dyDescent="0.25">
      <c r="A336">
        <v>39</v>
      </c>
      <c r="B336">
        <v>5200</v>
      </c>
      <c r="C336" t="s">
        <v>445</v>
      </c>
      <c r="D336" t="s">
        <v>1048</v>
      </c>
      <c r="E336">
        <v>1</v>
      </c>
      <c r="F336">
        <v>1</v>
      </c>
      <c r="G336">
        <v>1</v>
      </c>
    </row>
    <row r="337" spans="1:7" x14ac:dyDescent="0.25">
      <c r="A337">
        <v>40</v>
      </c>
      <c r="B337">
        <v>100</v>
      </c>
      <c r="C337" t="s">
        <v>446</v>
      </c>
      <c r="D337" t="s">
        <v>1049</v>
      </c>
      <c r="E337">
        <v>1</v>
      </c>
      <c r="F337">
        <v>1</v>
      </c>
      <c r="G337">
        <v>0</v>
      </c>
    </row>
    <row r="338" spans="1:7" x14ac:dyDescent="0.25">
      <c r="A338">
        <v>40</v>
      </c>
      <c r="B338">
        <v>200</v>
      </c>
      <c r="C338" t="s">
        <v>446</v>
      </c>
      <c r="D338" t="s">
        <v>1050</v>
      </c>
      <c r="E338">
        <v>1</v>
      </c>
      <c r="F338">
        <v>1</v>
      </c>
      <c r="G338">
        <v>0</v>
      </c>
    </row>
    <row r="339" spans="1:7" x14ac:dyDescent="0.25">
      <c r="A339">
        <v>40</v>
      </c>
      <c r="B339">
        <v>300</v>
      </c>
      <c r="C339" t="s">
        <v>446</v>
      </c>
      <c r="D339" t="s">
        <v>1051</v>
      </c>
      <c r="E339">
        <v>1</v>
      </c>
      <c r="F339">
        <v>1</v>
      </c>
      <c r="G339">
        <v>0</v>
      </c>
    </row>
    <row r="340" spans="1:7" x14ac:dyDescent="0.25">
      <c r="A340">
        <v>40</v>
      </c>
      <c r="B340">
        <v>400</v>
      </c>
      <c r="C340" t="s">
        <v>446</v>
      </c>
      <c r="D340" t="s">
        <v>1052</v>
      </c>
      <c r="E340">
        <v>1</v>
      </c>
      <c r="F340">
        <v>1</v>
      </c>
      <c r="G340">
        <v>1</v>
      </c>
    </row>
    <row r="341" spans="1:7" x14ac:dyDescent="0.25">
      <c r="A341">
        <v>40</v>
      </c>
      <c r="B341">
        <v>500</v>
      </c>
      <c r="C341" t="s">
        <v>446</v>
      </c>
      <c r="D341" t="s">
        <v>1053</v>
      </c>
      <c r="E341">
        <v>1</v>
      </c>
      <c r="F341">
        <v>1</v>
      </c>
      <c r="G341">
        <v>1</v>
      </c>
    </row>
    <row r="342" spans="1:7" x14ac:dyDescent="0.25">
      <c r="A342">
        <v>40</v>
      </c>
      <c r="B342">
        <v>602</v>
      </c>
      <c r="C342" t="s">
        <v>446</v>
      </c>
      <c r="D342" t="s">
        <v>1054</v>
      </c>
      <c r="E342">
        <v>1</v>
      </c>
      <c r="F342">
        <v>1</v>
      </c>
      <c r="G342">
        <v>0</v>
      </c>
    </row>
    <row r="343" spans="1:7" x14ac:dyDescent="0.25">
      <c r="A343">
        <v>40</v>
      </c>
      <c r="B343">
        <v>701</v>
      </c>
      <c r="C343" t="s">
        <v>446</v>
      </c>
      <c r="D343" t="s">
        <v>1055</v>
      </c>
      <c r="E343">
        <v>1</v>
      </c>
      <c r="F343">
        <v>1</v>
      </c>
      <c r="G343">
        <v>1</v>
      </c>
    </row>
    <row r="344" spans="1:7" x14ac:dyDescent="0.25">
      <c r="A344">
        <v>40</v>
      </c>
      <c r="B344">
        <v>702</v>
      </c>
      <c r="C344" t="s">
        <v>446</v>
      </c>
      <c r="D344" t="s">
        <v>1056</v>
      </c>
      <c r="E344">
        <v>1</v>
      </c>
      <c r="F344">
        <v>1</v>
      </c>
      <c r="G344">
        <v>1</v>
      </c>
    </row>
    <row r="345" spans="1:7" x14ac:dyDescent="0.25">
      <c r="A345">
        <v>40</v>
      </c>
      <c r="B345">
        <v>1101</v>
      </c>
      <c r="C345" t="s">
        <v>446</v>
      </c>
      <c r="D345" t="s">
        <v>1057</v>
      </c>
      <c r="E345">
        <v>1</v>
      </c>
      <c r="F345">
        <v>0</v>
      </c>
      <c r="G345">
        <v>0</v>
      </c>
    </row>
    <row r="346" spans="1:7" x14ac:dyDescent="0.25">
      <c r="A346">
        <v>40</v>
      </c>
      <c r="B346">
        <v>1102</v>
      </c>
      <c r="C346" t="s">
        <v>446</v>
      </c>
      <c r="D346" t="s">
        <v>1058</v>
      </c>
      <c r="E346">
        <v>1</v>
      </c>
      <c r="F346">
        <v>0</v>
      </c>
      <c r="G346">
        <v>0</v>
      </c>
    </row>
    <row r="347" spans="1:7" x14ac:dyDescent="0.25">
      <c r="A347">
        <v>40</v>
      </c>
      <c r="B347">
        <v>1302</v>
      </c>
      <c r="C347" t="s">
        <v>446</v>
      </c>
      <c r="D347" t="s">
        <v>1059</v>
      </c>
      <c r="E347">
        <v>1</v>
      </c>
      <c r="F347">
        <v>1</v>
      </c>
      <c r="G347">
        <v>0</v>
      </c>
    </row>
    <row r="348" spans="1:7" x14ac:dyDescent="0.25">
      <c r="A348">
        <v>40</v>
      </c>
      <c r="B348">
        <v>1400</v>
      </c>
      <c r="C348" t="s">
        <v>446</v>
      </c>
      <c r="D348" t="s">
        <v>1060</v>
      </c>
      <c r="E348">
        <v>1</v>
      </c>
      <c r="F348">
        <v>1</v>
      </c>
      <c r="G348">
        <v>1</v>
      </c>
    </row>
    <row r="349" spans="1:7" x14ac:dyDescent="0.25">
      <c r="A349">
        <v>40</v>
      </c>
      <c r="B349">
        <v>1501</v>
      </c>
      <c r="C349" t="s">
        <v>446</v>
      </c>
      <c r="D349" t="s">
        <v>1061</v>
      </c>
      <c r="E349">
        <v>1</v>
      </c>
      <c r="F349">
        <v>1</v>
      </c>
      <c r="G349">
        <v>0</v>
      </c>
    </row>
    <row r="350" spans="1:7" x14ac:dyDescent="0.25">
      <c r="A350">
        <v>40</v>
      </c>
      <c r="B350">
        <v>1601</v>
      </c>
      <c r="C350" t="s">
        <v>446</v>
      </c>
      <c r="D350" t="s">
        <v>1062</v>
      </c>
      <c r="E350">
        <v>1</v>
      </c>
      <c r="F350">
        <v>1</v>
      </c>
      <c r="G350">
        <v>0</v>
      </c>
    </row>
    <row r="351" spans="1:7" x14ac:dyDescent="0.25">
      <c r="A351">
        <v>41</v>
      </c>
      <c r="B351">
        <v>100</v>
      </c>
      <c r="C351" t="s">
        <v>447</v>
      </c>
      <c r="D351" t="s">
        <v>1063</v>
      </c>
      <c r="E351">
        <v>1</v>
      </c>
      <c r="F351">
        <v>1</v>
      </c>
      <c r="G351">
        <v>1</v>
      </c>
    </row>
    <row r="352" spans="1:7" x14ac:dyDescent="0.25">
      <c r="A352">
        <v>41</v>
      </c>
      <c r="B352">
        <v>200</v>
      </c>
      <c r="C352" t="s">
        <v>447</v>
      </c>
      <c r="D352" t="s">
        <v>1064</v>
      </c>
      <c r="E352">
        <v>1</v>
      </c>
      <c r="F352">
        <v>1</v>
      </c>
      <c r="G352">
        <v>1</v>
      </c>
    </row>
    <row r="353" spans="1:7" x14ac:dyDescent="0.25">
      <c r="A353">
        <v>41</v>
      </c>
      <c r="B353">
        <v>300</v>
      </c>
      <c r="C353" t="s">
        <v>447</v>
      </c>
      <c r="D353" t="s">
        <v>1065</v>
      </c>
      <c r="E353">
        <v>1</v>
      </c>
      <c r="F353">
        <v>1</v>
      </c>
      <c r="G353">
        <v>1</v>
      </c>
    </row>
    <row r="354" spans="1:7" x14ac:dyDescent="0.25">
      <c r="A354">
        <v>41</v>
      </c>
      <c r="B354">
        <v>500</v>
      </c>
      <c r="C354" t="s">
        <v>447</v>
      </c>
      <c r="D354" t="s">
        <v>1066</v>
      </c>
      <c r="E354">
        <v>1</v>
      </c>
      <c r="F354">
        <v>1</v>
      </c>
      <c r="G354">
        <v>0</v>
      </c>
    </row>
    <row r="355" spans="1:7" x14ac:dyDescent="0.25">
      <c r="A355">
        <v>41</v>
      </c>
      <c r="B355">
        <v>800</v>
      </c>
      <c r="C355" t="s">
        <v>447</v>
      </c>
      <c r="D355" t="s">
        <v>1067</v>
      </c>
      <c r="E355">
        <v>1</v>
      </c>
      <c r="F355">
        <v>1</v>
      </c>
      <c r="G355">
        <v>0</v>
      </c>
    </row>
    <row r="356" spans="1:7" x14ac:dyDescent="0.25">
      <c r="A356">
        <v>41</v>
      </c>
      <c r="B356">
        <v>1000</v>
      </c>
      <c r="C356" t="s">
        <v>447</v>
      </c>
      <c r="D356" t="s">
        <v>1068</v>
      </c>
      <c r="E356">
        <v>1</v>
      </c>
      <c r="F356">
        <v>1</v>
      </c>
      <c r="G356">
        <v>1</v>
      </c>
    </row>
    <row r="357" spans="1:7" x14ac:dyDescent="0.25">
      <c r="A357">
        <v>42</v>
      </c>
      <c r="B357">
        <v>200</v>
      </c>
      <c r="C357" t="s">
        <v>448</v>
      </c>
      <c r="D357" t="s">
        <v>1069</v>
      </c>
      <c r="E357">
        <v>1</v>
      </c>
      <c r="F357">
        <v>1</v>
      </c>
      <c r="G357">
        <v>1</v>
      </c>
    </row>
    <row r="358" spans="1:7" x14ac:dyDescent="0.25">
      <c r="A358">
        <v>42</v>
      </c>
      <c r="B358">
        <v>300</v>
      </c>
      <c r="C358" t="s">
        <v>448</v>
      </c>
      <c r="D358" t="s">
        <v>1070</v>
      </c>
      <c r="E358">
        <v>1</v>
      </c>
      <c r="F358">
        <v>1</v>
      </c>
      <c r="G358">
        <v>1</v>
      </c>
    </row>
    <row r="359" spans="1:7" x14ac:dyDescent="0.25">
      <c r="A359">
        <v>42</v>
      </c>
      <c r="B359">
        <v>400</v>
      </c>
      <c r="C359" t="s">
        <v>448</v>
      </c>
      <c r="D359" t="s">
        <v>1071</v>
      </c>
      <c r="E359">
        <v>1</v>
      </c>
      <c r="F359">
        <v>1</v>
      </c>
      <c r="G359">
        <v>1</v>
      </c>
    </row>
    <row r="360" spans="1:7" x14ac:dyDescent="0.25">
      <c r="A360">
        <v>42</v>
      </c>
      <c r="B360">
        <v>500</v>
      </c>
      <c r="C360" t="s">
        <v>448</v>
      </c>
      <c r="D360" t="s">
        <v>1072</v>
      </c>
      <c r="E360">
        <v>1</v>
      </c>
      <c r="F360">
        <v>1</v>
      </c>
      <c r="G360">
        <v>0</v>
      </c>
    </row>
    <row r="361" spans="1:7" x14ac:dyDescent="0.25">
      <c r="A361">
        <v>42</v>
      </c>
      <c r="B361">
        <v>900</v>
      </c>
      <c r="C361" t="s">
        <v>448</v>
      </c>
      <c r="D361" t="s">
        <v>1073</v>
      </c>
      <c r="E361">
        <v>1</v>
      </c>
      <c r="F361">
        <v>0</v>
      </c>
      <c r="G361">
        <v>0</v>
      </c>
    </row>
    <row r="362" spans="1:7" x14ac:dyDescent="0.25">
      <c r="A362">
        <v>42</v>
      </c>
      <c r="B362">
        <v>1000</v>
      </c>
      <c r="C362" t="s">
        <v>448</v>
      </c>
      <c r="D362" t="s">
        <v>1074</v>
      </c>
      <c r="E362">
        <v>1</v>
      </c>
      <c r="F362">
        <v>1</v>
      </c>
      <c r="G362">
        <v>0</v>
      </c>
    </row>
    <row r="363" spans="1:7" x14ac:dyDescent="0.25">
      <c r="A363">
        <v>42</v>
      </c>
      <c r="B363">
        <v>1100</v>
      </c>
      <c r="C363" t="s">
        <v>448</v>
      </c>
      <c r="D363" t="s">
        <v>1075</v>
      </c>
      <c r="E363">
        <v>1</v>
      </c>
      <c r="F363">
        <v>1</v>
      </c>
      <c r="G363">
        <v>1</v>
      </c>
    </row>
    <row r="364" spans="1:7" x14ac:dyDescent="0.25">
      <c r="A364">
        <v>42</v>
      </c>
      <c r="B364">
        <v>1300</v>
      </c>
      <c r="C364" t="s">
        <v>448</v>
      </c>
      <c r="D364" t="s">
        <v>1076</v>
      </c>
      <c r="E364">
        <v>1</v>
      </c>
      <c r="F364">
        <v>1</v>
      </c>
      <c r="G364">
        <v>1</v>
      </c>
    </row>
    <row r="365" spans="1:7" x14ac:dyDescent="0.25">
      <c r="A365">
        <v>42</v>
      </c>
      <c r="B365">
        <v>1501</v>
      </c>
      <c r="C365" t="s">
        <v>448</v>
      </c>
      <c r="D365" t="s">
        <v>1077</v>
      </c>
      <c r="E365">
        <v>1</v>
      </c>
      <c r="F365">
        <v>1</v>
      </c>
      <c r="G365">
        <v>0</v>
      </c>
    </row>
    <row r="366" spans="1:7" x14ac:dyDescent="0.25">
      <c r="A366">
        <v>42</v>
      </c>
      <c r="B366">
        <v>1900</v>
      </c>
      <c r="C366" t="s">
        <v>448</v>
      </c>
      <c r="D366" t="s">
        <v>1078</v>
      </c>
      <c r="E366">
        <v>1</v>
      </c>
      <c r="F366">
        <v>1</v>
      </c>
      <c r="G366">
        <v>0</v>
      </c>
    </row>
    <row r="367" spans="1:7" x14ac:dyDescent="0.25">
      <c r="A367">
        <v>42</v>
      </c>
      <c r="B367">
        <v>2200</v>
      </c>
      <c r="C367" t="s">
        <v>448</v>
      </c>
      <c r="D367" t="s">
        <v>1079</v>
      </c>
      <c r="E367">
        <v>1</v>
      </c>
      <c r="F367">
        <v>0</v>
      </c>
      <c r="G367">
        <v>0</v>
      </c>
    </row>
    <row r="368" spans="1:7" x14ac:dyDescent="0.25">
      <c r="A368">
        <v>42</v>
      </c>
      <c r="B368">
        <v>2600</v>
      </c>
      <c r="C368" t="s">
        <v>448</v>
      </c>
      <c r="D368" t="s">
        <v>1080</v>
      </c>
      <c r="E368">
        <v>1</v>
      </c>
      <c r="F368">
        <v>1</v>
      </c>
      <c r="G368">
        <v>1</v>
      </c>
    </row>
    <row r="369" spans="1:7" x14ac:dyDescent="0.25">
      <c r="A369">
        <v>42</v>
      </c>
      <c r="B369">
        <v>3800</v>
      </c>
      <c r="C369" t="s">
        <v>448</v>
      </c>
      <c r="D369" t="s">
        <v>1081</v>
      </c>
      <c r="E369">
        <v>1</v>
      </c>
      <c r="F369">
        <v>1</v>
      </c>
      <c r="G369">
        <v>1</v>
      </c>
    </row>
    <row r="370" spans="1:7" x14ac:dyDescent="0.25">
      <c r="A370">
        <v>42</v>
      </c>
      <c r="B370">
        <v>4002</v>
      </c>
      <c r="C370" t="s">
        <v>448</v>
      </c>
      <c r="D370" t="s">
        <v>1082</v>
      </c>
      <c r="E370">
        <v>1</v>
      </c>
      <c r="F370">
        <v>0</v>
      </c>
      <c r="G370">
        <v>0</v>
      </c>
    </row>
    <row r="371" spans="1:7" x14ac:dyDescent="0.25">
      <c r="A371">
        <v>45</v>
      </c>
      <c r="B371">
        <v>101</v>
      </c>
      <c r="C371" t="s">
        <v>449</v>
      </c>
      <c r="D371" t="s">
        <v>1083</v>
      </c>
      <c r="E371">
        <v>1</v>
      </c>
      <c r="F371">
        <v>0</v>
      </c>
      <c r="G371">
        <v>0</v>
      </c>
    </row>
    <row r="372" spans="1:7" x14ac:dyDescent="0.25">
      <c r="A372">
        <v>45</v>
      </c>
      <c r="B372">
        <v>400</v>
      </c>
      <c r="C372" t="s">
        <v>449</v>
      </c>
      <c r="D372" t="s">
        <v>1084</v>
      </c>
      <c r="E372">
        <v>1</v>
      </c>
      <c r="F372">
        <v>1</v>
      </c>
      <c r="G372">
        <v>0</v>
      </c>
    </row>
    <row r="373" spans="1:7" x14ac:dyDescent="0.25">
      <c r="A373">
        <v>45</v>
      </c>
      <c r="B373">
        <v>700</v>
      </c>
      <c r="C373" t="s">
        <v>449</v>
      </c>
      <c r="D373" t="s">
        <v>1085</v>
      </c>
      <c r="E373">
        <v>1</v>
      </c>
      <c r="F373">
        <v>0</v>
      </c>
      <c r="G373">
        <v>0</v>
      </c>
    </row>
    <row r="374" spans="1:7" x14ac:dyDescent="0.25">
      <c r="A374">
        <v>45</v>
      </c>
      <c r="B374">
        <v>800</v>
      </c>
      <c r="C374" t="s">
        <v>449</v>
      </c>
      <c r="D374" t="s">
        <v>1086</v>
      </c>
      <c r="E374">
        <v>1</v>
      </c>
      <c r="F374">
        <v>0</v>
      </c>
      <c r="G374">
        <v>0</v>
      </c>
    </row>
    <row r="375" spans="1:7" x14ac:dyDescent="0.25">
      <c r="A375">
        <v>45</v>
      </c>
      <c r="B375">
        <v>1000</v>
      </c>
      <c r="C375" t="s">
        <v>449</v>
      </c>
      <c r="D375" t="s">
        <v>1087</v>
      </c>
      <c r="E375">
        <v>1</v>
      </c>
      <c r="F375">
        <v>1</v>
      </c>
      <c r="G375">
        <v>1</v>
      </c>
    </row>
    <row r="376" spans="1:7" x14ac:dyDescent="0.25">
      <c r="A376">
        <v>45</v>
      </c>
      <c r="B376">
        <v>1300</v>
      </c>
      <c r="C376" t="s">
        <v>449</v>
      </c>
      <c r="D376" t="s">
        <v>1088</v>
      </c>
      <c r="E376">
        <v>1</v>
      </c>
      <c r="F376">
        <v>1</v>
      </c>
      <c r="G376">
        <v>1</v>
      </c>
    </row>
    <row r="377" spans="1:7" x14ac:dyDescent="0.25">
      <c r="A377">
        <v>45</v>
      </c>
      <c r="B377">
        <v>1600</v>
      </c>
      <c r="C377" t="s">
        <v>449</v>
      </c>
      <c r="D377" t="s">
        <v>1089</v>
      </c>
      <c r="E377">
        <v>1</v>
      </c>
      <c r="F377">
        <v>1</v>
      </c>
      <c r="G377">
        <v>1</v>
      </c>
    </row>
    <row r="378" spans="1:7" x14ac:dyDescent="0.25">
      <c r="A378">
        <v>46</v>
      </c>
      <c r="B378">
        <v>100</v>
      </c>
      <c r="C378" t="s">
        <v>450</v>
      </c>
      <c r="D378" t="s">
        <v>1090</v>
      </c>
      <c r="E378">
        <v>1</v>
      </c>
      <c r="F378">
        <v>0</v>
      </c>
      <c r="G378">
        <v>0</v>
      </c>
    </row>
    <row r="379" spans="1:7" x14ac:dyDescent="0.25">
      <c r="A379">
        <v>46</v>
      </c>
      <c r="B379">
        <v>200</v>
      </c>
      <c r="C379" t="s">
        <v>450</v>
      </c>
      <c r="D379" t="s">
        <v>1091</v>
      </c>
      <c r="E379">
        <v>1</v>
      </c>
      <c r="F379">
        <v>1</v>
      </c>
      <c r="G379">
        <v>1</v>
      </c>
    </row>
    <row r="380" spans="1:7" x14ac:dyDescent="0.25">
      <c r="A380">
        <v>46</v>
      </c>
      <c r="B380">
        <v>300</v>
      </c>
      <c r="C380" t="s">
        <v>450</v>
      </c>
      <c r="D380" t="s">
        <v>1092</v>
      </c>
      <c r="E380">
        <v>1</v>
      </c>
      <c r="F380">
        <v>1</v>
      </c>
      <c r="G380">
        <v>1</v>
      </c>
    </row>
    <row r="381" spans="1:7" x14ac:dyDescent="0.25">
      <c r="A381">
        <v>46</v>
      </c>
      <c r="B381">
        <v>400</v>
      </c>
      <c r="C381" t="s">
        <v>450</v>
      </c>
      <c r="D381" t="s">
        <v>1093</v>
      </c>
      <c r="E381">
        <v>1</v>
      </c>
      <c r="F381">
        <v>1</v>
      </c>
      <c r="G381">
        <v>1</v>
      </c>
    </row>
    <row r="382" spans="1:7" x14ac:dyDescent="0.25">
      <c r="A382">
        <v>46</v>
      </c>
      <c r="B382">
        <v>500</v>
      </c>
      <c r="C382" t="s">
        <v>450</v>
      </c>
      <c r="D382" t="s">
        <v>1094</v>
      </c>
      <c r="E382">
        <v>1</v>
      </c>
      <c r="F382">
        <v>0</v>
      </c>
      <c r="G382">
        <v>0</v>
      </c>
    </row>
    <row r="383" spans="1:7" x14ac:dyDescent="0.25">
      <c r="A383">
        <v>47</v>
      </c>
      <c r="B383">
        <v>100</v>
      </c>
      <c r="C383" t="s">
        <v>451</v>
      </c>
      <c r="D383" t="s">
        <v>1095</v>
      </c>
      <c r="E383">
        <v>1</v>
      </c>
      <c r="F383">
        <v>1</v>
      </c>
      <c r="G383">
        <v>0</v>
      </c>
    </row>
    <row r="384" spans="1:7" x14ac:dyDescent="0.25">
      <c r="A384">
        <v>47</v>
      </c>
      <c r="B384">
        <v>200</v>
      </c>
      <c r="C384" t="s">
        <v>451</v>
      </c>
      <c r="D384" t="s">
        <v>1096</v>
      </c>
      <c r="E384">
        <v>1</v>
      </c>
      <c r="F384">
        <v>1</v>
      </c>
      <c r="G384">
        <v>1</v>
      </c>
    </row>
    <row r="385" spans="1:7" x14ac:dyDescent="0.25">
      <c r="A385">
        <v>47</v>
      </c>
      <c r="B385">
        <v>300</v>
      </c>
      <c r="C385" t="s">
        <v>451</v>
      </c>
      <c r="D385" t="s">
        <v>1097</v>
      </c>
      <c r="E385">
        <v>1</v>
      </c>
      <c r="F385">
        <v>0</v>
      </c>
      <c r="G385">
        <v>0</v>
      </c>
    </row>
    <row r="386" spans="1:7" x14ac:dyDescent="0.25">
      <c r="A386">
        <v>47</v>
      </c>
      <c r="B386">
        <v>600</v>
      </c>
      <c r="C386" t="s">
        <v>451</v>
      </c>
      <c r="D386" t="s">
        <v>1098</v>
      </c>
      <c r="E386">
        <v>1</v>
      </c>
      <c r="F386">
        <v>0</v>
      </c>
      <c r="G386">
        <v>0</v>
      </c>
    </row>
    <row r="387" spans="1:7" x14ac:dyDescent="0.25">
      <c r="A387">
        <v>47</v>
      </c>
      <c r="B387">
        <v>700</v>
      </c>
      <c r="C387" t="s">
        <v>451</v>
      </c>
      <c r="D387" t="s">
        <v>1099</v>
      </c>
      <c r="E387">
        <v>1</v>
      </c>
      <c r="F387">
        <v>1</v>
      </c>
      <c r="G387">
        <v>1</v>
      </c>
    </row>
    <row r="388" spans="1:7" x14ac:dyDescent="0.25">
      <c r="A388">
        <v>47</v>
      </c>
      <c r="B388">
        <v>800</v>
      </c>
      <c r="C388" t="s">
        <v>451</v>
      </c>
      <c r="D388" t="s">
        <v>1100</v>
      </c>
      <c r="E388">
        <v>1</v>
      </c>
      <c r="F388">
        <v>1</v>
      </c>
      <c r="G388">
        <v>1</v>
      </c>
    </row>
    <row r="389" spans="1:7" x14ac:dyDescent="0.25">
      <c r="A389">
        <v>47</v>
      </c>
      <c r="B389">
        <v>900</v>
      </c>
      <c r="C389" t="s">
        <v>451</v>
      </c>
      <c r="D389" t="s">
        <v>1101</v>
      </c>
      <c r="E389">
        <v>1</v>
      </c>
      <c r="F389">
        <v>0</v>
      </c>
      <c r="G389">
        <v>0</v>
      </c>
    </row>
    <row r="390" spans="1:7" x14ac:dyDescent="0.25">
      <c r="A390">
        <v>47</v>
      </c>
      <c r="B390">
        <v>1200</v>
      </c>
      <c r="C390" t="s">
        <v>451</v>
      </c>
      <c r="D390" t="s">
        <v>1102</v>
      </c>
      <c r="E390">
        <v>1</v>
      </c>
      <c r="F390">
        <v>1</v>
      </c>
      <c r="G390">
        <v>0</v>
      </c>
    </row>
    <row r="391" spans="1:7" x14ac:dyDescent="0.25">
      <c r="A391">
        <v>47</v>
      </c>
      <c r="B391">
        <v>1400</v>
      </c>
      <c r="C391" t="s">
        <v>451</v>
      </c>
      <c r="D391" t="s">
        <v>1103</v>
      </c>
      <c r="E391">
        <v>1</v>
      </c>
      <c r="F391">
        <v>0</v>
      </c>
      <c r="G391">
        <v>0</v>
      </c>
    </row>
    <row r="392" spans="1:7" x14ac:dyDescent="0.25">
      <c r="A392">
        <v>47</v>
      </c>
      <c r="B392">
        <v>1500</v>
      </c>
      <c r="C392" t="s">
        <v>451</v>
      </c>
      <c r="D392" t="s">
        <v>1104</v>
      </c>
      <c r="E392">
        <v>1</v>
      </c>
      <c r="F392">
        <v>1</v>
      </c>
      <c r="G392">
        <v>0</v>
      </c>
    </row>
    <row r="393" spans="1:7" x14ac:dyDescent="0.25">
      <c r="A393">
        <v>47</v>
      </c>
      <c r="B393">
        <v>1800</v>
      </c>
      <c r="C393" t="s">
        <v>451</v>
      </c>
      <c r="D393" t="s">
        <v>1105</v>
      </c>
      <c r="E393">
        <v>1</v>
      </c>
      <c r="F393">
        <v>0</v>
      </c>
      <c r="G393">
        <v>0</v>
      </c>
    </row>
    <row r="394" spans="1:7" x14ac:dyDescent="0.25">
      <c r="A394">
        <v>47</v>
      </c>
      <c r="B394">
        <v>1900</v>
      </c>
      <c r="C394" t="s">
        <v>451</v>
      </c>
      <c r="D394" t="s">
        <v>1106</v>
      </c>
      <c r="E394">
        <v>1</v>
      </c>
      <c r="F394">
        <v>0</v>
      </c>
      <c r="G394">
        <v>0</v>
      </c>
    </row>
    <row r="395" spans="1:7" x14ac:dyDescent="0.25">
      <c r="A395">
        <v>47</v>
      </c>
      <c r="B395">
        <v>2100</v>
      </c>
      <c r="C395" t="s">
        <v>451</v>
      </c>
      <c r="D395" t="s">
        <v>1107</v>
      </c>
      <c r="E395">
        <v>1</v>
      </c>
      <c r="F395">
        <v>1</v>
      </c>
      <c r="G395">
        <v>0</v>
      </c>
    </row>
    <row r="396" spans="1:7" x14ac:dyDescent="0.25">
      <c r="A396">
        <v>47</v>
      </c>
      <c r="B396">
        <v>2200</v>
      </c>
      <c r="C396" t="s">
        <v>451</v>
      </c>
      <c r="D396" t="s">
        <v>1108</v>
      </c>
      <c r="E396">
        <v>1</v>
      </c>
      <c r="F396">
        <v>1</v>
      </c>
      <c r="G396">
        <v>1</v>
      </c>
    </row>
    <row r="397" spans="1:7" x14ac:dyDescent="0.25">
      <c r="A397">
        <v>47</v>
      </c>
      <c r="B397">
        <v>2700</v>
      </c>
      <c r="C397" t="s">
        <v>451</v>
      </c>
      <c r="D397" t="s">
        <v>1109</v>
      </c>
      <c r="E397">
        <v>1</v>
      </c>
      <c r="F397">
        <v>0</v>
      </c>
      <c r="G397">
        <v>0</v>
      </c>
    </row>
    <row r="398" spans="1:7" x14ac:dyDescent="0.25">
      <c r="A398">
        <v>47</v>
      </c>
      <c r="B398">
        <v>2800</v>
      </c>
      <c r="C398" t="s">
        <v>451</v>
      </c>
      <c r="D398" t="s">
        <v>1110</v>
      </c>
      <c r="E398">
        <v>1</v>
      </c>
      <c r="F398">
        <v>1</v>
      </c>
      <c r="G398">
        <v>1</v>
      </c>
    </row>
    <row r="399" spans="1:7" x14ac:dyDescent="0.25">
      <c r="A399">
        <v>47</v>
      </c>
      <c r="B399">
        <v>2900</v>
      </c>
      <c r="C399" t="s">
        <v>451</v>
      </c>
      <c r="D399" t="s">
        <v>1111</v>
      </c>
      <c r="E399">
        <v>1</v>
      </c>
      <c r="F399">
        <v>1</v>
      </c>
      <c r="G399">
        <v>1</v>
      </c>
    </row>
    <row r="400" spans="1:7" x14ac:dyDescent="0.25">
      <c r="A400">
        <v>47</v>
      </c>
      <c r="B400">
        <v>3100</v>
      </c>
      <c r="C400" t="s">
        <v>451</v>
      </c>
      <c r="D400" t="s">
        <v>1112</v>
      </c>
      <c r="E400">
        <v>1</v>
      </c>
      <c r="F400">
        <v>0</v>
      </c>
      <c r="G400">
        <v>0</v>
      </c>
    </row>
    <row r="401" spans="1:7" x14ac:dyDescent="0.25">
      <c r="A401">
        <v>48</v>
      </c>
      <c r="B401">
        <v>100</v>
      </c>
      <c r="C401" t="s">
        <v>452</v>
      </c>
      <c r="D401" t="s">
        <v>1113</v>
      </c>
      <c r="E401">
        <v>1</v>
      </c>
      <c r="F401">
        <v>1</v>
      </c>
      <c r="G401">
        <v>0</v>
      </c>
    </row>
    <row r="402" spans="1:7" x14ac:dyDescent="0.25">
      <c r="A402">
        <v>48</v>
      </c>
      <c r="B402">
        <v>400</v>
      </c>
      <c r="C402" t="s">
        <v>452</v>
      </c>
      <c r="D402" t="s">
        <v>1114</v>
      </c>
      <c r="E402">
        <v>1</v>
      </c>
      <c r="F402">
        <v>1</v>
      </c>
      <c r="G402">
        <v>0</v>
      </c>
    </row>
    <row r="403" spans="1:7" x14ac:dyDescent="0.25">
      <c r="A403">
        <v>48</v>
      </c>
      <c r="B403">
        <v>600</v>
      </c>
      <c r="C403" t="s">
        <v>452</v>
      </c>
      <c r="D403" t="s">
        <v>1115</v>
      </c>
      <c r="E403">
        <v>1</v>
      </c>
      <c r="F403">
        <v>0</v>
      </c>
      <c r="G403">
        <v>0</v>
      </c>
    </row>
    <row r="404" spans="1:7" x14ac:dyDescent="0.25">
      <c r="A404">
        <v>48</v>
      </c>
      <c r="B404">
        <v>800</v>
      </c>
      <c r="C404" t="s">
        <v>452</v>
      </c>
      <c r="D404" t="s">
        <v>1116</v>
      </c>
      <c r="E404">
        <v>1</v>
      </c>
      <c r="F404">
        <v>0</v>
      </c>
      <c r="G404">
        <v>0</v>
      </c>
    </row>
    <row r="405" spans="1:7" x14ac:dyDescent="0.25">
      <c r="A405">
        <v>48</v>
      </c>
      <c r="B405">
        <v>1000</v>
      </c>
      <c r="C405" t="s">
        <v>452</v>
      </c>
      <c r="D405" t="s">
        <v>1117</v>
      </c>
      <c r="E405">
        <v>1</v>
      </c>
      <c r="F405">
        <v>1</v>
      </c>
      <c r="G405">
        <v>1</v>
      </c>
    </row>
    <row r="406" spans="1:7" x14ac:dyDescent="0.25">
      <c r="A406">
        <v>48</v>
      </c>
      <c r="B406">
        <v>1100</v>
      </c>
      <c r="C406" t="s">
        <v>452</v>
      </c>
      <c r="D406" t="s">
        <v>1118</v>
      </c>
      <c r="E406">
        <v>1</v>
      </c>
      <c r="F406">
        <v>0</v>
      </c>
      <c r="G406">
        <v>0</v>
      </c>
    </row>
    <row r="407" spans="1:7" x14ac:dyDescent="0.25">
      <c r="A407">
        <v>48</v>
      </c>
      <c r="B407">
        <v>1200</v>
      </c>
      <c r="C407" t="s">
        <v>452</v>
      </c>
      <c r="D407" t="s">
        <v>1119</v>
      </c>
      <c r="E407">
        <v>1</v>
      </c>
      <c r="F407">
        <v>1</v>
      </c>
      <c r="G407">
        <v>0</v>
      </c>
    </row>
    <row r="408" spans="1:7" x14ac:dyDescent="0.25">
      <c r="A408">
        <v>48</v>
      </c>
      <c r="B408">
        <v>1300</v>
      </c>
      <c r="C408" t="s">
        <v>452</v>
      </c>
      <c r="D408" t="s">
        <v>1120</v>
      </c>
      <c r="E408">
        <v>1</v>
      </c>
      <c r="F408">
        <v>1</v>
      </c>
      <c r="G408">
        <v>1</v>
      </c>
    </row>
    <row r="409" spans="1:7" x14ac:dyDescent="0.25">
      <c r="A409">
        <v>48</v>
      </c>
      <c r="B409">
        <v>1700</v>
      </c>
      <c r="C409" t="s">
        <v>452</v>
      </c>
      <c r="D409" t="s">
        <v>1121</v>
      </c>
      <c r="E409">
        <v>1</v>
      </c>
      <c r="F409">
        <v>1</v>
      </c>
      <c r="G409">
        <v>0</v>
      </c>
    </row>
    <row r="410" spans="1:7" x14ac:dyDescent="0.25">
      <c r="A410">
        <v>48</v>
      </c>
      <c r="B410">
        <v>1800</v>
      </c>
      <c r="C410" t="s">
        <v>452</v>
      </c>
      <c r="D410" t="s">
        <v>1122</v>
      </c>
      <c r="E410">
        <v>1</v>
      </c>
      <c r="F410">
        <v>1</v>
      </c>
      <c r="G410">
        <v>1</v>
      </c>
    </row>
    <row r="411" spans="1:7" x14ac:dyDescent="0.25">
      <c r="A411">
        <v>48</v>
      </c>
      <c r="B411">
        <v>2200</v>
      </c>
      <c r="C411" t="s">
        <v>452</v>
      </c>
      <c r="D411" t="s">
        <v>1123</v>
      </c>
      <c r="E411">
        <v>1</v>
      </c>
      <c r="F411">
        <v>1</v>
      </c>
      <c r="G411">
        <v>0</v>
      </c>
    </row>
    <row r="412" spans="1:7" x14ac:dyDescent="0.25">
      <c r="A412">
        <v>48</v>
      </c>
      <c r="B412">
        <v>2600</v>
      </c>
      <c r="C412" t="s">
        <v>452</v>
      </c>
      <c r="D412" t="s">
        <v>1124</v>
      </c>
      <c r="E412">
        <v>1</v>
      </c>
      <c r="F412">
        <v>1</v>
      </c>
      <c r="G412">
        <v>0</v>
      </c>
    </row>
    <row r="413" spans="1:7" x14ac:dyDescent="0.25">
      <c r="A413">
        <v>48</v>
      </c>
      <c r="B413">
        <v>2800</v>
      </c>
      <c r="C413" t="s">
        <v>452</v>
      </c>
      <c r="D413" t="s">
        <v>1125</v>
      </c>
      <c r="E413">
        <v>1</v>
      </c>
      <c r="F413">
        <v>1</v>
      </c>
      <c r="G413">
        <v>0</v>
      </c>
    </row>
    <row r="414" spans="1:7" x14ac:dyDescent="0.25">
      <c r="A414">
        <v>48</v>
      </c>
      <c r="B414">
        <v>3200</v>
      </c>
      <c r="C414" t="s">
        <v>452</v>
      </c>
      <c r="D414" t="s">
        <v>1126</v>
      </c>
      <c r="E414">
        <v>1</v>
      </c>
      <c r="F414">
        <v>1</v>
      </c>
      <c r="G414">
        <v>0</v>
      </c>
    </row>
    <row r="415" spans="1:7" x14ac:dyDescent="0.25">
      <c r="A415">
        <v>48</v>
      </c>
      <c r="B415">
        <v>3400</v>
      </c>
      <c r="C415" t="s">
        <v>452</v>
      </c>
      <c r="D415" t="s">
        <v>1127</v>
      </c>
      <c r="E415">
        <v>1</v>
      </c>
      <c r="F415">
        <v>0</v>
      </c>
      <c r="G415">
        <v>0</v>
      </c>
    </row>
    <row r="416" spans="1:7" x14ac:dyDescent="0.25">
      <c r="A416">
        <v>48</v>
      </c>
      <c r="B416">
        <v>3601</v>
      </c>
      <c r="C416" t="s">
        <v>452</v>
      </c>
      <c r="D416" t="s">
        <v>1128</v>
      </c>
      <c r="E416">
        <v>1</v>
      </c>
      <c r="F416">
        <v>1</v>
      </c>
      <c r="G416">
        <v>0</v>
      </c>
    </row>
    <row r="417" spans="1:7" x14ac:dyDescent="0.25">
      <c r="A417">
        <v>48</v>
      </c>
      <c r="B417">
        <v>3700</v>
      </c>
      <c r="C417" t="s">
        <v>452</v>
      </c>
      <c r="D417" t="s">
        <v>1129</v>
      </c>
      <c r="E417">
        <v>1</v>
      </c>
      <c r="F417">
        <v>1</v>
      </c>
      <c r="G417">
        <v>0</v>
      </c>
    </row>
    <row r="418" spans="1:7" x14ac:dyDescent="0.25">
      <c r="A418">
        <v>48</v>
      </c>
      <c r="B418">
        <v>3900</v>
      </c>
      <c r="C418" t="s">
        <v>452</v>
      </c>
      <c r="D418" t="s">
        <v>1130</v>
      </c>
      <c r="E418">
        <v>1</v>
      </c>
      <c r="F418">
        <v>1</v>
      </c>
      <c r="G418">
        <v>1</v>
      </c>
    </row>
    <row r="419" spans="1:7" x14ac:dyDescent="0.25">
      <c r="A419">
        <v>48</v>
      </c>
      <c r="B419">
        <v>4000</v>
      </c>
      <c r="C419" t="s">
        <v>452</v>
      </c>
      <c r="D419" t="s">
        <v>1131</v>
      </c>
      <c r="E419">
        <v>1</v>
      </c>
      <c r="F419">
        <v>1</v>
      </c>
      <c r="G419">
        <v>1</v>
      </c>
    </row>
    <row r="420" spans="1:7" x14ac:dyDescent="0.25">
      <c r="A420">
        <v>48</v>
      </c>
      <c r="B420">
        <v>4100</v>
      </c>
      <c r="C420" t="s">
        <v>452</v>
      </c>
      <c r="D420" t="s">
        <v>1132</v>
      </c>
      <c r="E420">
        <v>1</v>
      </c>
      <c r="F420">
        <v>1</v>
      </c>
      <c r="G420">
        <v>0</v>
      </c>
    </row>
    <row r="421" spans="1:7" x14ac:dyDescent="0.25">
      <c r="A421">
        <v>48</v>
      </c>
      <c r="B421">
        <v>5000</v>
      </c>
      <c r="C421" t="s">
        <v>452</v>
      </c>
      <c r="D421" t="s">
        <v>1133</v>
      </c>
      <c r="E421">
        <v>1</v>
      </c>
      <c r="F421">
        <v>1</v>
      </c>
      <c r="G421">
        <v>0</v>
      </c>
    </row>
    <row r="422" spans="1:7" x14ac:dyDescent="0.25">
      <c r="A422">
        <v>48</v>
      </c>
      <c r="B422">
        <v>5100</v>
      </c>
      <c r="C422" t="s">
        <v>452</v>
      </c>
      <c r="D422" t="s">
        <v>1134</v>
      </c>
      <c r="E422">
        <v>1</v>
      </c>
      <c r="F422">
        <v>0</v>
      </c>
      <c r="G422">
        <v>0</v>
      </c>
    </row>
    <row r="423" spans="1:7" x14ac:dyDescent="0.25">
      <c r="A423">
        <v>48</v>
      </c>
      <c r="B423">
        <v>5500</v>
      </c>
      <c r="C423" t="s">
        <v>452</v>
      </c>
      <c r="D423" t="s">
        <v>1135</v>
      </c>
      <c r="E423">
        <v>1</v>
      </c>
      <c r="F423">
        <v>1</v>
      </c>
      <c r="G423">
        <v>0</v>
      </c>
    </row>
    <row r="424" spans="1:7" x14ac:dyDescent="0.25">
      <c r="A424">
        <v>48</v>
      </c>
      <c r="B424">
        <v>5600</v>
      </c>
      <c r="C424" t="s">
        <v>452</v>
      </c>
      <c r="D424" t="s">
        <v>1136</v>
      </c>
      <c r="E424">
        <v>1</v>
      </c>
      <c r="F424">
        <v>0</v>
      </c>
      <c r="G424">
        <v>0</v>
      </c>
    </row>
    <row r="425" spans="1:7" x14ac:dyDescent="0.25">
      <c r="A425">
        <v>48</v>
      </c>
      <c r="B425">
        <v>6000</v>
      </c>
      <c r="C425" t="s">
        <v>452</v>
      </c>
      <c r="D425" t="s">
        <v>1137</v>
      </c>
      <c r="E425">
        <v>1</v>
      </c>
      <c r="F425">
        <v>1</v>
      </c>
      <c r="G425">
        <v>0</v>
      </c>
    </row>
    <row r="426" spans="1:7" x14ac:dyDescent="0.25">
      <c r="A426">
        <v>48</v>
      </c>
      <c r="B426">
        <v>6100</v>
      </c>
      <c r="C426" t="s">
        <v>452</v>
      </c>
      <c r="D426" t="s">
        <v>1138</v>
      </c>
      <c r="E426">
        <v>1</v>
      </c>
      <c r="F426">
        <v>0</v>
      </c>
      <c r="G426">
        <v>0</v>
      </c>
    </row>
    <row r="427" spans="1:7" x14ac:dyDescent="0.25">
      <c r="A427">
        <v>48</v>
      </c>
      <c r="B427">
        <v>6200</v>
      </c>
      <c r="C427" t="s">
        <v>452</v>
      </c>
      <c r="D427" t="s">
        <v>1139</v>
      </c>
      <c r="E427">
        <v>1</v>
      </c>
      <c r="F427">
        <v>1</v>
      </c>
      <c r="G427">
        <v>1</v>
      </c>
    </row>
    <row r="428" spans="1:7" x14ac:dyDescent="0.25">
      <c r="A428">
        <v>48</v>
      </c>
      <c r="B428">
        <v>6400</v>
      </c>
      <c r="C428" t="s">
        <v>452</v>
      </c>
      <c r="D428" t="s">
        <v>1140</v>
      </c>
      <c r="E428">
        <v>1</v>
      </c>
      <c r="F428">
        <v>1</v>
      </c>
      <c r="G428">
        <v>1</v>
      </c>
    </row>
    <row r="429" spans="1:7" x14ac:dyDescent="0.25">
      <c r="A429">
        <v>48</v>
      </c>
      <c r="B429">
        <v>6500</v>
      </c>
      <c r="C429" t="s">
        <v>452</v>
      </c>
      <c r="D429" t="s">
        <v>1141</v>
      </c>
      <c r="E429">
        <v>1</v>
      </c>
      <c r="F429">
        <v>0</v>
      </c>
      <c r="G429">
        <v>0</v>
      </c>
    </row>
    <row r="430" spans="1:7" x14ac:dyDescent="0.25">
      <c r="A430">
        <v>48</v>
      </c>
      <c r="B430">
        <v>6900</v>
      </c>
      <c r="C430" t="s">
        <v>452</v>
      </c>
      <c r="D430" t="s">
        <v>1142</v>
      </c>
      <c r="E430">
        <v>1</v>
      </c>
      <c r="F430">
        <v>1</v>
      </c>
      <c r="G430">
        <v>1</v>
      </c>
    </row>
    <row r="431" spans="1:7" x14ac:dyDescent="0.25">
      <c r="A431">
        <v>49</v>
      </c>
      <c r="B431">
        <v>5001</v>
      </c>
      <c r="C431" t="s">
        <v>453</v>
      </c>
      <c r="D431" t="s">
        <v>1143</v>
      </c>
      <c r="E431">
        <v>1</v>
      </c>
      <c r="F431">
        <v>0</v>
      </c>
      <c r="G431">
        <v>0</v>
      </c>
    </row>
    <row r="432" spans="1:7" x14ac:dyDescent="0.25">
      <c r="A432">
        <v>49</v>
      </c>
      <c r="B432">
        <v>13001</v>
      </c>
      <c r="C432" t="s">
        <v>453</v>
      </c>
      <c r="D432" t="s">
        <v>1144</v>
      </c>
      <c r="E432">
        <v>1</v>
      </c>
      <c r="F432">
        <v>1</v>
      </c>
      <c r="G432">
        <v>1</v>
      </c>
    </row>
    <row r="433" spans="1:7" x14ac:dyDescent="0.25">
      <c r="A433">
        <v>49</v>
      </c>
      <c r="B433">
        <v>21001</v>
      </c>
      <c r="C433" t="s">
        <v>453</v>
      </c>
      <c r="D433" t="s">
        <v>1145</v>
      </c>
      <c r="E433">
        <v>1</v>
      </c>
      <c r="F433">
        <v>1</v>
      </c>
      <c r="G433">
        <v>0</v>
      </c>
    </row>
    <row r="434" spans="1:7" x14ac:dyDescent="0.25">
      <c r="A434">
        <v>50</v>
      </c>
      <c r="B434">
        <v>200</v>
      </c>
      <c r="C434" t="s">
        <v>454</v>
      </c>
      <c r="D434" t="s">
        <v>1146</v>
      </c>
      <c r="E434">
        <v>1</v>
      </c>
      <c r="F434">
        <v>1</v>
      </c>
      <c r="G434">
        <v>1</v>
      </c>
    </row>
    <row r="435" spans="1:7" x14ac:dyDescent="0.25">
      <c r="A435">
        <v>50</v>
      </c>
      <c r="B435">
        <v>300</v>
      </c>
      <c r="C435" t="s">
        <v>454</v>
      </c>
      <c r="D435" t="s">
        <v>1147</v>
      </c>
      <c r="E435">
        <v>1</v>
      </c>
      <c r="F435">
        <v>1</v>
      </c>
      <c r="G435">
        <v>1</v>
      </c>
    </row>
    <row r="436" spans="1:7" x14ac:dyDescent="0.25">
      <c r="A436">
        <v>50</v>
      </c>
      <c r="B436">
        <v>400</v>
      </c>
      <c r="C436" t="s">
        <v>454</v>
      </c>
      <c r="D436" t="s">
        <v>1148</v>
      </c>
      <c r="E436">
        <v>1</v>
      </c>
      <c r="F436">
        <v>1</v>
      </c>
      <c r="G436">
        <v>1</v>
      </c>
    </row>
    <row r="437" spans="1:7" x14ac:dyDescent="0.25">
      <c r="A437">
        <v>51</v>
      </c>
      <c r="B437">
        <v>51010</v>
      </c>
      <c r="C437" t="s">
        <v>455</v>
      </c>
      <c r="D437" t="s">
        <v>1149</v>
      </c>
      <c r="E437">
        <v>1</v>
      </c>
      <c r="F437">
        <v>1</v>
      </c>
      <c r="G437">
        <v>0</v>
      </c>
    </row>
    <row r="438" spans="1:7" x14ac:dyDescent="0.25">
      <c r="A438">
        <v>51</v>
      </c>
      <c r="B438">
        <v>51020</v>
      </c>
      <c r="C438" t="s">
        <v>455</v>
      </c>
      <c r="D438" t="s">
        <v>1150</v>
      </c>
      <c r="E438">
        <v>1</v>
      </c>
      <c r="F438">
        <v>1</v>
      </c>
      <c r="G438">
        <v>0</v>
      </c>
    </row>
    <row r="439" spans="1:7" x14ac:dyDescent="0.25">
      <c r="A439">
        <v>51</v>
      </c>
      <c r="B439">
        <v>51045</v>
      </c>
      <c r="C439" t="s">
        <v>455</v>
      </c>
      <c r="D439" t="s">
        <v>1151</v>
      </c>
      <c r="E439">
        <v>1</v>
      </c>
      <c r="F439">
        <v>0</v>
      </c>
      <c r="G439">
        <v>0</v>
      </c>
    </row>
    <row r="440" spans="1:7" x14ac:dyDescent="0.25">
      <c r="A440">
        <v>51</v>
      </c>
      <c r="B440">
        <v>51080</v>
      </c>
      <c r="C440" t="s">
        <v>455</v>
      </c>
      <c r="D440" t="s">
        <v>1152</v>
      </c>
      <c r="E440">
        <v>1</v>
      </c>
      <c r="F440">
        <v>0</v>
      </c>
      <c r="G440">
        <v>0</v>
      </c>
    </row>
    <row r="441" spans="1:7" x14ac:dyDescent="0.25">
      <c r="A441">
        <v>51</v>
      </c>
      <c r="B441">
        <v>51085</v>
      </c>
      <c r="C441" t="s">
        <v>455</v>
      </c>
      <c r="D441" t="s">
        <v>1153</v>
      </c>
      <c r="E441">
        <v>1</v>
      </c>
      <c r="F441">
        <v>1</v>
      </c>
      <c r="G441">
        <v>0</v>
      </c>
    </row>
    <row r="442" spans="1:7" x14ac:dyDescent="0.25">
      <c r="A442">
        <v>51</v>
      </c>
      <c r="B442">
        <v>51087</v>
      </c>
      <c r="C442" t="s">
        <v>455</v>
      </c>
      <c r="D442" t="s">
        <v>1154</v>
      </c>
      <c r="E442">
        <v>1</v>
      </c>
      <c r="F442">
        <v>0</v>
      </c>
      <c r="G442">
        <v>0</v>
      </c>
    </row>
    <row r="443" spans="1:7" x14ac:dyDescent="0.25">
      <c r="A443">
        <v>51</v>
      </c>
      <c r="B443">
        <v>51089</v>
      </c>
      <c r="C443" t="s">
        <v>455</v>
      </c>
      <c r="D443" t="s">
        <v>1155</v>
      </c>
      <c r="E443">
        <v>1</v>
      </c>
      <c r="F443">
        <v>0</v>
      </c>
      <c r="G443">
        <v>0</v>
      </c>
    </row>
    <row r="444" spans="1:7" x14ac:dyDescent="0.25">
      <c r="A444">
        <v>51</v>
      </c>
      <c r="B444">
        <v>51097</v>
      </c>
      <c r="C444" t="s">
        <v>455</v>
      </c>
      <c r="D444" t="s">
        <v>1156</v>
      </c>
      <c r="E444">
        <v>1</v>
      </c>
      <c r="F444">
        <v>1</v>
      </c>
      <c r="G444">
        <v>1</v>
      </c>
    </row>
    <row r="445" spans="1:7" x14ac:dyDescent="0.25">
      <c r="A445">
        <v>51</v>
      </c>
      <c r="B445">
        <v>51105</v>
      </c>
      <c r="C445" t="s">
        <v>455</v>
      </c>
      <c r="D445" t="s">
        <v>1157</v>
      </c>
      <c r="E445">
        <v>1</v>
      </c>
      <c r="F445">
        <v>1</v>
      </c>
      <c r="G445">
        <v>0</v>
      </c>
    </row>
    <row r="446" spans="1:7" x14ac:dyDescent="0.25">
      <c r="A446">
        <v>51</v>
      </c>
      <c r="B446">
        <v>51120</v>
      </c>
      <c r="C446" t="s">
        <v>455</v>
      </c>
      <c r="D446" t="s">
        <v>1158</v>
      </c>
      <c r="E446">
        <v>1</v>
      </c>
      <c r="F446">
        <v>0</v>
      </c>
      <c r="G446">
        <v>0</v>
      </c>
    </row>
    <row r="447" spans="1:7" x14ac:dyDescent="0.25">
      <c r="A447">
        <v>51</v>
      </c>
      <c r="B447">
        <v>51125</v>
      </c>
      <c r="C447" t="s">
        <v>455</v>
      </c>
      <c r="D447" t="s">
        <v>1159</v>
      </c>
      <c r="E447">
        <v>1</v>
      </c>
      <c r="F447">
        <v>1</v>
      </c>
      <c r="G447">
        <v>0</v>
      </c>
    </row>
    <row r="448" spans="1:7" x14ac:dyDescent="0.25">
      <c r="A448">
        <v>51</v>
      </c>
      <c r="B448">
        <v>51135</v>
      </c>
      <c r="C448" t="s">
        <v>455</v>
      </c>
      <c r="D448" t="s">
        <v>1160</v>
      </c>
      <c r="E448">
        <v>1</v>
      </c>
      <c r="F448">
        <v>0</v>
      </c>
      <c r="G448">
        <v>0</v>
      </c>
    </row>
    <row r="449" spans="1:7" x14ac:dyDescent="0.25">
      <c r="A449">
        <v>51</v>
      </c>
      <c r="B449">
        <v>51145</v>
      </c>
      <c r="C449" t="s">
        <v>455</v>
      </c>
      <c r="D449" t="s">
        <v>1161</v>
      </c>
      <c r="E449">
        <v>1</v>
      </c>
      <c r="F449">
        <v>0</v>
      </c>
      <c r="G449">
        <v>0</v>
      </c>
    </row>
    <row r="450" spans="1:7" x14ac:dyDescent="0.25">
      <c r="A450">
        <v>53</v>
      </c>
      <c r="B450">
        <v>10200</v>
      </c>
      <c r="C450" t="s">
        <v>456</v>
      </c>
      <c r="D450" t="s">
        <v>1162</v>
      </c>
      <c r="E450">
        <v>1</v>
      </c>
      <c r="F450">
        <v>0</v>
      </c>
      <c r="G450">
        <v>0</v>
      </c>
    </row>
    <row r="451" spans="1:7" x14ac:dyDescent="0.25">
      <c r="A451">
        <v>53</v>
      </c>
      <c r="B451">
        <v>10400</v>
      </c>
      <c r="C451" t="s">
        <v>456</v>
      </c>
      <c r="D451" t="s">
        <v>1163</v>
      </c>
      <c r="E451">
        <v>1</v>
      </c>
      <c r="F451">
        <v>0</v>
      </c>
      <c r="G451">
        <v>0</v>
      </c>
    </row>
    <row r="452" spans="1:7" x14ac:dyDescent="0.25">
      <c r="A452">
        <v>53</v>
      </c>
      <c r="B452">
        <v>10600</v>
      </c>
      <c r="C452" t="s">
        <v>456</v>
      </c>
      <c r="D452" t="s">
        <v>1164</v>
      </c>
      <c r="E452">
        <v>1</v>
      </c>
      <c r="F452">
        <v>1</v>
      </c>
      <c r="G452">
        <v>0</v>
      </c>
    </row>
    <row r="453" spans="1:7" x14ac:dyDescent="0.25">
      <c r="A453">
        <v>53</v>
      </c>
      <c r="B453">
        <v>10800</v>
      </c>
      <c r="C453" t="s">
        <v>456</v>
      </c>
      <c r="D453" t="s">
        <v>1165</v>
      </c>
      <c r="E453">
        <v>1</v>
      </c>
      <c r="F453">
        <v>1</v>
      </c>
      <c r="G453">
        <v>1</v>
      </c>
    </row>
    <row r="454" spans="1:7" x14ac:dyDescent="0.25">
      <c r="A454">
        <v>53</v>
      </c>
      <c r="B454">
        <v>11000</v>
      </c>
      <c r="C454" t="s">
        <v>456</v>
      </c>
      <c r="D454" t="s">
        <v>1166</v>
      </c>
      <c r="E454">
        <v>1</v>
      </c>
      <c r="F454">
        <v>1</v>
      </c>
      <c r="G454">
        <v>0</v>
      </c>
    </row>
    <row r="455" spans="1:7" x14ac:dyDescent="0.25">
      <c r="A455">
        <v>53</v>
      </c>
      <c r="B455">
        <v>11200</v>
      </c>
      <c r="C455" t="s">
        <v>456</v>
      </c>
      <c r="D455" t="s">
        <v>1167</v>
      </c>
      <c r="E455">
        <v>1</v>
      </c>
      <c r="F455">
        <v>0</v>
      </c>
      <c r="G455">
        <v>0</v>
      </c>
    </row>
    <row r="456" spans="1:7" x14ac:dyDescent="0.25">
      <c r="A456">
        <v>53</v>
      </c>
      <c r="B456">
        <v>11300</v>
      </c>
      <c r="C456" t="s">
        <v>456</v>
      </c>
      <c r="D456" t="s">
        <v>1168</v>
      </c>
      <c r="E456">
        <v>1</v>
      </c>
      <c r="F456">
        <v>1</v>
      </c>
      <c r="G456">
        <v>1</v>
      </c>
    </row>
    <row r="457" spans="1:7" x14ac:dyDescent="0.25">
      <c r="A457">
        <v>53</v>
      </c>
      <c r="B457">
        <v>11900</v>
      </c>
      <c r="C457" t="s">
        <v>456</v>
      </c>
      <c r="D457" t="s">
        <v>1169</v>
      </c>
      <c r="E457">
        <v>1</v>
      </c>
      <c r="F457">
        <v>1</v>
      </c>
      <c r="G457">
        <v>1</v>
      </c>
    </row>
    <row r="458" spans="1:7" x14ac:dyDescent="0.25">
      <c r="A458">
        <v>54</v>
      </c>
      <c r="B458">
        <v>200</v>
      </c>
      <c r="C458" t="s">
        <v>457</v>
      </c>
      <c r="D458" t="s">
        <v>1170</v>
      </c>
      <c r="E458">
        <v>1</v>
      </c>
      <c r="F458">
        <v>1</v>
      </c>
      <c r="G458">
        <v>1</v>
      </c>
    </row>
    <row r="459" spans="1:7" x14ac:dyDescent="0.25">
      <c r="A459">
        <v>54</v>
      </c>
      <c r="B459">
        <v>400</v>
      </c>
      <c r="C459" t="s">
        <v>457</v>
      </c>
      <c r="D459" t="s">
        <v>1171</v>
      </c>
      <c r="E459">
        <v>1</v>
      </c>
      <c r="F459">
        <v>0</v>
      </c>
      <c r="G459">
        <v>0</v>
      </c>
    </row>
    <row r="460" spans="1:7" x14ac:dyDescent="0.25">
      <c r="A460">
        <v>54</v>
      </c>
      <c r="B460">
        <v>500</v>
      </c>
      <c r="C460" t="s">
        <v>457</v>
      </c>
      <c r="D460" t="s">
        <v>1172</v>
      </c>
      <c r="E460">
        <v>1</v>
      </c>
      <c r="F460">
        <v>1</v>
      </c>
      <c r="G460">
        <v>1</v>
      </c>
    </row>
    <row r="461" spans="1:7" x14ac:dyDescent="0.25">
      <c r="A461">
        <v>54</v>
      </c>
      <c r="B461">
        <v>600</v>
      </c>
      <c r="C461" t="s">
        <v>457</v>
      </c>
      <c r="D461" t="s">
        <v>1173</v>
      </c>
      <c r="E461">
        <v>1</v>
      </c>
      <c r="F461">
        <v>1</v>
      </c>
      <c r="G461">
        <v>1</v>
      </c>
    </row>
    <row r="462" spans="1:7" x14ac:dyDescent="0.25">
      <c r="A462">
        <v>54</v>
      </c>
      <c r="B462">
        <v>700</v>
      </c>
      <c r="C462" t="s">
        <v>457</v>
      </c>
      <c r="D462" t="s">
        <v>1174</v>
      </c>
      <c r="E462">
        <v>1</v>
      </c>
      <c r="F462">
        <v>0</v>
      </c>
      <c r="G462">
        <v>0</v>
      </c>
    </row>
    <row r="463" spans="1:7" x14ac:dyDescent="0.25">
      <c r="A463">
        <v>54</v>
      </c>
      <c r="B463">
        <v>800</v>
      </c>
      <c r="C463" t="s">
        <v>457</v>
      </c>
      <c r="D463" t="s">
        <v>1175</v>
      </c>
      <c r="E463">
        <v>1</v>
      </c>
      <c r="F463">
        <v>0</v>
      </c>
      <c r="G463">
        <v>0</v>
      </c>
    </row>
    <row r="464" spans="1:7" x14ac:dyDescent="0.25">
      <c r="A464">
        <v>54</v>
      </c>
      <c r="B464">
        <v>1100</v>
      </c>
      <c r="C464" t="s">
        <v>457</v>
      </c>
      <c r="D464" t="s">
        <v>1176</v>
      </c>
      <c r="E464">
        <v>1</v>
      </c>
      <c r="F464">
        <v>1</v>
      </c>
      <c r="G464">
        <v>1</v>
      </c>
    </row>
    <row r="465" spans="1:7" x14ac:dyDescent="0.25">
      <c r="A465">
        <v>54</v>
      </c>
      <c r="B465">
        <v>1200</v>
      </c>
      <c r="C465" t="s">
        <v>457</v>
      </c>
      <c r="D465" t="s">
        <v>1177</v>
      </c>
      <c r="E465">
        <v>1</v>
      </c>
      <c r="F465">
        <v>0</v>
      </c>
      <c r="G465">
        <v>0</v>
      </c>
    </row>
    <row r="466" spans="1:7" x14ac:dyDescent="0.25">
      <c r="A466">
        <v>54</v>
      </c>
      <c r="B466">
        <v>1300</v>
      </c>
      <c r="C466" t="s">
        <v>457</v>
      </c>
      <c r="D466" t="s">
        <v>1178</v>
      </c>
      <c r="E466">
        <v>1</v>
      </c>
      <c r="F466">
        <v>1</v>
      </c>
      <c r="G466">
        <v>1</v>
      </c>
    </row>
    <row r="467" spans="1:7" x14ac:dyDescent="0.25">
      <c r="A467">
        <v>55</v>
      </c>
      <c r="B467">
        <v>100</v>
      </c>
      <c r="C467" t="s">
        <v>458</v>
      </c>
      <c r="D467" t="s">
        <v>1179</v>
      </c>
      <c r="E467">
        <v>1</v>
      </c>
      <c r="F467">
        <v>1</v>
      </c>
      <c r="G467">
        <v>0</v>
      </c>
    </row>
    <row r="468" spans="1:7" x14ac:dyDescent="0.25">
      <c r="A468">
        <v>55</v>
      </c>
      <c r="B468">
        <v>600</v>
      </c>
      <c r="C468" t="s">
        <v>458</v>
      </c>
      <c r="D468" t="s">
        <v>1180</v>
      </c>
      <c r="E468">
        <v>1</v>
      </c>
      <c r="F468">
        <v>1</v>
      </c>
      <c r="G468">
        <v>1</v>
      </c>
    </row>
    <row r="469" spans="1:7" x14ac:dyDescent="0.25">
      <c r="A469">
        <v>55</v>
      </c>
      <c r="B469">
        <v>700</v>
      </c>
      <c r="C469" t="s">
        <v>458</v>
      </c>
      <c r="D469" t="s">
        <v>1181</v>
      </c>
      <c r="E469">
        <v>1</v>
      </c>
      <c r="F469">
        <v>1</v>
      </c>
      <c r="G469">
        <v>0</v>
      </c>
    </row>
    <row r="470" spans="1:7" x14ac:dyDescent="0.25">
      <c r="A470">
        <v>55</v>
      </c>
      <c r="B470">
        <v>800</v>
      </c>
      <c r="C470" t="s">
        <v>458</v>
      </c>
      <c r="D470" t="s">
        <v>1182</v>
      </c>
      <c r="E470">
        <v>1</v>
      </c>
      <c r="F470">
        <v>1</v>
      </c>
      <c r="G470">
        <v>0</v>
      </c>
    </row>
    <row r="471" spans="1:7" x14ac:dyDescent="0.25">
      <c r="A471">
        <v>55</v>
      </c>
      <c r="B471">
        <v>1000</v>
      </c>
      <c r="C471" t="s">
        <v>458</v>
      </c>
      <c r="D471" t="s">
        <v>1183</v>
      </c>
      <c r="E471">
        <v>1</v>
      </c>
      <c r="F471">
        <v>1</v>
      </c>
      <c r="G471">
        <v>0</v>
      </c>
    </row>
    <row r="472" spans="1:7" x14ac:dyDescent="0.25">
      <c r="A472">
        <v>55</v>
      </c>
      <c r="B472">
        <v>1001</v>
      </c>
      <c r="C472" t="s">
        <v>458</v>
      </c>
      <c r="D472" t="s">
        <v>1184</v>
      </c>
      <c r="E472">
        <v>1</v>
      </c>
      <c r="F472">
        <v>1</v>
      </c>
      <c r="G472">
        <v>1</v>
      </c>
    </row>
    <row r="473" spans="1:7" x14ac:dyDescent="0.25">
      <c r="A473">
        <v>55</v>
      </c>
      <c r="B473">
        <v>1300</v>
      </c>
      <c r="C473" t="s">
        <v>458</v>
      </c>
      <c r="D473" t="s">
        <v>1185</v>
      </c>
      <c r="E473">
        <v>1</v>
      </c>
      <c r="F473">
        <v>1</v>
      </c>
      <c r="G473">
        <v>0</v>
      </c>
    </row>
    <row r="474" spans="1:7" x14ac:dyDescent="0.25">
      <c r="A474">
        <v>55</v>
      </c>
      <c r="B474">
        <v>1301</v>
      </c>
      <c r="C474" t="s">
        <v>458</v>
      </c>
      <c r="D474" t="s">
        <v>1186</v>
      </c>
      <c r="E474">
        <v>1</v>
      </c>
      <c r="F474">
        <v>1</v>
      </c>
      <c r="G474">
        <v>0</v>
      </c>
    </row>
    <row r="475" spans="1:7" x14ac:dyDescent="0.25">
      <c r="A475">
        <v>55</v>
      </c>
      <c r="B475">
        <v>1400</v>
      </c>
      <c r="C475" t="s">
        <v>458</v>
      </c>
      <c r="D475" t="s">
        <v>1187</v>
      </c>
      <c r="E475">
        <v>1</v>
      </c>
      <c r="F475">
        <v>1</v>
      </c>
      <c r="G475">
        <v>1</v>
      </c>
    </row>
    <row r="476" spans="1:7" x14ac:dyDescent="0.25">
      <c r="A476">
        <v>55</v>
      </c>
      <c r="B476">
        <v>1601</v>
      </c>
      <c r="C476" t="s">
        <v>458</v>
      </c>
      <c r="D476" t="s">
        <v>1188</v>
      </c>
      <c r="E476">
        <v>1</v>
      </c>
      <c r="F476">
        <v>1</v>
      </c>
      <c r="G476">
        <v>1</v>
      </c>
    </row>
    <row r="477" spans="1:7" x14ac:dyDescent="0.25">
      <c r="A477">
        <v>55</v>
      </c>
      <c r="B477">
        <v>50000</v>
      </c>
      <c r="C477" t="s">
        <v>458</v>
      </c>
      <c r="D477" t="s">
        <v>1189</v>
      </c>
      <c r="E477">
        <v>1</v>
      </c>
      <c r="F477">
        <v>1</v>
      </c>
      <c r="G477">
        <v>1</v>
      </c>
    </row>
    <row r="478" spans="1:7" x14ac:dyDescent="0.25">
      <c r="A478">
        <v>55</v>
      </c>
      <c r="B478">
        <v>55101</v>
      </c>
      <c r="C478" t="s">
        <v>458</v>
      </c>
      <c r="D478" t="s">
        <v>1190</v>
      </c>
      <c r="E478">
        <v>1</v>
      </c>
      <c r="F478">
        <v>1</v>
      </c>
      <c r="G478">
        <v>0</v>
      </c>
    </row>
    <row r="479" spans="1:7" x14ac:dyDescent="0.25">
      <c r="A479">
        <v>55</v>
      </c>
      <c r="B479">
        <v>55102</v>
      </c>
      <c r="C479" t="s">
        <v>458</v>
      </c>
      <c r="D479" t="s">
        <v>1191</v>
      </c>
      <c r="E479">
        <v>1</v>
      </c>
      <c r="F479">
        <v>0</v>
      </c>
      <c r="G479">
        <v>0</v>
      </c>
    </row>
    <row r="480" spans="1:7" x14ac:dyDescent="0.25">
      <c r="A480">
        <v>56</v>
      </c>
      <c r="B480">
        <v>100</v>
      </c>
      <c r="C480" t="s">
        <v>459</v>
      </c>
      <c r="D480" t="s">
        <v>1192</v>
      </c>
      <c r="E480">
        <v>1</v>
      </c>
      <c r="F480">
        <v>1</v>
      </c>
      <c r="G480">
        <v>1</v>
      </c>
    </row>
    <row r="481" spans="1:7" x14ac:dyDescent="0.25">
      <c r="A481">
        <v>56</v>
      </c>
      <c r="B481">
        <v>200</v>
      </c>
      <c r="C481" t="s">
        <v>459</v>
      </c>
      <c r="D481" t="s">
        <v>1193</v>
      </c>
      <c r="E481">
        <v>1</v>
      </c>
      <c r="F481">
        <v>1</v>
      </c>
      <c r="G481">
        <v>1</v>
      </c>
    </row>
    <row r="482" spans="1:7" x14ac:dyDescent="0.25">
      <c r="A482">
        <v>56</v>
      </c>
      <c r="B482">
        <v>300</v>
      </c>
      <c r="C482" t="s">
        <v>459</v>
      </c>
      <c r="D482" t="s">
        <v>1194</v>
      </c>
      <c r="E482">
        <v>1</v>
      </c>
      <c r="F482">
        <v>0</v>
      </c>
      <c r="G482">
        <v>0</v>
      </c>
    </row>
    <row r="483" spans="1:7" x14ac:dyDescent="0.25">
      <c r="A483">
        <v>56</v>
      </c>
      <c r="B483">
        <v>400</v>
      </c>
      <c r="C483" t="s">
        <v>459</v>
      </c>
      <c r="D483" t="s">
        <v>1195</v>
      </c>
      <c r="E483">
        <v>1</v>
      </c>
      <c r="F483">
        <v>0</v>
      </c>
      <c r="G483">
        <v>0</v>
      </c>
    </row>
    <row r="484" spans="1:7" x14ac:dyDescent="0.25">
      <c r="A484">
        <v>56</v>
      </c>
      <c r="B484">
        <v>500</v>
      </c>
      <c r="C484" t="s">
        <v>459</v>
      </c>
      <c r="D484" t="s">
        <v>1196</v>
      </c>
      <c r="E484">
        <v>1</v>
      </c>
      <c r="F484">
        <v>1</v>
      </c>
      <c r="G484">
        <v>1</v>
      </c>
    </row>
  </sheetData>
  <autoFilter ref="A7:G484" xr:uid="{00000000-0009-0000-0000-000005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Variable Guide</vt:lpstr>
      <vt:lpstr>State </vt:lpstr>
      <vt:lpstr>Metro </vt:lpstr>
      <vt:lpstr>Nonmetro</vt:lpstr>
      <vt:lpstr>County</vt:lpstr>
      <vt:lpstr>PUMA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R. Williams</dc:creator>
  <cp:lastModifiedBy>Werner, Kevin</cp:lastModifiedBy>
  <dcterms:created xsi:type="dcterms:W3CDTF">2014-04-11T20:18:43Z</dcterms:created>
  <dcterms:modified xsi:type="dcterms:W3CDTF">2021-05-10T14:38:52Z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