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K:\Ibp\BBROWN\CENTER\PROJECTS\TRIM3\FederalTax\EITC ACS Eligibility by Geography\2018 Estimates\Final Deliverable\"/>
    </mc:Choice>
  </mc:AlternateContent>
  <xr:revisionPtr revIDLastSave="0" documentId="13_ncr:1_{70526A2C-F297-4414-874A-5B878920C122}" xr6:coauthVersionLast="45" xr6:coauthVersionMax="45" xr10:uidLastSave="{00000000-0000-0000-0000-000000000000}"/>
  <bookViews>
    <workbookView xWindow="-120" yWindow="-120" windowWidth="23280" windowHeight="12600" xr2:uid="{00000000-000D-0000-FFFF-FFFF00000000}"/>
  </bookViews>
  <sheets>
    <sheet name="Variable Guide" sheetId="5" r:id="rId1"/>
    <sheet name="State " sheetId="2" r:id="rId2"/>
    <sheet name="Metro" sheetId="1" r:id="rId3"/>
    <sheet name="Nonmetro" sheetId="7" r:id="rId4"/>
    <sheet name="County" sheetId="4" r:id="rId5"/>
    <sheet name="PUMA List" sheetId="8" r:id="rId6"/>
  </sheets>
  <definedNames>
    <definedName name="_xlnm._FilterDatabase" localSheetId="4" hidden="1">County!$A$4:$BC$137</definedName>
    <definedName name="_xlnm._FilterDatabase" localSheetId="2" hidden="1">Metro!$A$4:$BC$198</definedName>
    <definedName name="_xlnm._FilterDatabase" localSheetId="3" hidden="1">Nonmetro!$A$4:$BF$143</definedName>
    <definedName name="_xlnm._FilterDatabase" localSheetId="5" hidden="1">'PUMA List'!$A$7:$G$7</definedName>
    <definedName name="_xlnm._FilterDatabase" localSheetId="1" hidden="1">'State '!$A$4:$BC$55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3" i="7" l="1"/>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A117" i="4" l="1"/>
  <c r="A118" i="4"/>
  <c r="A119" i="4"/>
  <c r="A120" i="4"/>
  <c r="A121" i="4"/>
  <c r="A122" i="4"/>
  <c r="A123" i="4"/>
  <c r="A124" i="4"/>
  <c r="A125" i="4"/>
  <c r="A126" i="4"/>
  <c r="A127" i="4"/>
  <c r="A128" i="4"/>
  <c r="A129" i="4"/>
  <c r="A130" i="4"/>
  <c r="A131" i="4"/>
  <c r="A132" i="4"/>
  <c r="A133" i="4"/>
  <c r="A134" i="4"/>
  <c r="A135" i="4"/>
  <c r="A136" i="4"/>
  <c r="A137" i="4"/>
  <c r="A93" i="4" l="1"/>
  <c r="A23" i="4"/>
  <c r="A57" i="4"/>
  <c r="A56" i="4"/>
  <c r="A69" i="4"/>
  <c r="A75" i="4"/>
  <c r="A100" i="4"/>
  <c r="A77" i="4"/>
  <c r="A30" i="4"/>
  <c r="A94" i="4"/>
  <c r="A76" i="4"/>
  <c r="A39" i="4"/>
  <c r="A101" i="4"/>
  <c r="A9" i="4"/>
  <c r="A44" i="4"/>
  <c r="A86" i="4"/>
  <c r="A102" i="4"/>
  <c r="A98" i="4"/>
  <c r="A40" i="4"/>
  <c r="A103" i="4"/>
  <c r="A24" i="4"/>
  <c r="A29" i="4"/>
  <c r="A45" i="4"/>
  <c r="A31" i="4"/>
  <c r="A25" i="4"/>
  <c r="A104" i="4"/>
  <c r="A78" i="4"/>
  <c r="A51" i="4"/>
  <c r="A70" i="4"/>
  <c r="A112" i="4"/>
  <c r="A26" i="4"/>
  <c r="A105" i="4"/>
  <c r="A87" i="4"/>
  <c r="A10" i="4"/>
  <c r="A41" i="4"/>
  <c r="A42" i="4"/>
  <c r="A88" i="4"/>
  <c r="A106" i="4"/>
  <c r="A27" i="4"/>
  <c r="A64" i="4"/>
  <c r="A107" i="4"/>
  <c r="A32" i="4"/>
  <c r="A43" i="4"/>
  <c r="A71" i="4"/>
  <c r="A65" i="4"/>
  <c r="A5" i="4"/>
  <c r="A50" i="4"/>
  <c r="A49" i="4"/>
  <c r="A60" i="4"/>
  <c r="A11" i="4"/>
  <c r="A113" i="4"/>
  <c r="A79" i="4"/>
  <c r="A46" i="4"/>
  <c r="A33" i="4"/>
  <c r="A12" i="4"/>
  <c r="A61" i="4"/>
  <c r="A6" i="4"/>
  <c r="A48" i="4"/>
  <c r="A67" i="4"/>
  <c r="A34" i="4"/>
  <c r="A52" i="4"/>
  <c r="A72" i="4"/>
  <c r="A116" i="4"/>
  <c r="A73" i="4"/>
  <c r="A80" i="4"/>
  <c r="A58" i="4"/>
  <c r="A95" i="4"/>
  <c r="A91" i="4"/>
  <c r="A81" i="4"/>
  <c r="A28" i="4"/>
  <c r="A82" i="4"/>
  <c r="A53" i="4"/>
  <c r="A62" i="4"/>
  <c r="A74" i="4"/>
  <c r="A89" i="4"/>
  <c r="A13" i="4"/>
  <c r="A35" i="4"/>
  <c r="A36" i="4"/>
  <c r="A96" i="4"/>
  <c r="A114" i="4"/>
  <c r="A7" i="4"/>
  <c r="A37" i="4"/>
  <c r="A38" i="4"/>
  <c r="A59" i="4"/>
  <c r="A97" i="4"/>
  <c r="A83" i="4"/>
  <c r="A14" i="4"/>
  <c r="A15" i="4"/>
  <c r="A110" i="4"/>
  <c r="A16" i="4"/>
  <c r="A17" i="4"/>
  <c r="A18" i="4"/>
  <c r="A19" i="4"/>
  <c r="A20" i="4"/>
  <c r="A21" i="4"/>
  <c r="A99" i="4"/>
  <c r="A115" i="4"/>
  <c r="A66" i="4"/>
  <c r="A54" i="4"/>
  <c r="A84" i="4"/>
  <c r="A108" i="4"/>
  <c r="A109" i="4"/>
  <c r="A90" i="4"/>
  <c r="A111" i="4"/>
  <c r="A22" i="4"/>
  <c r="A68" i="4"/>
  <c r="A92" i="4"/>
  <c r="A63" i="4"/>
  <c r="A85" i="4"/>
  <c r="A47" i="4"/>
  <c r="A55" i="4"/>
  <c r="A8" i="4"/>
</calcChain>
</file>

<file path=xl/sharedStrings.xml><?xml version="1.0" encoding="utf-8"?>
<sst xmlns="http://schemas.openxmlformats.org/spreadsheetml/2006/main" count="9027" uniqueCount="1262">
  <si>
    <t>Single (%)</t>
  </si>
  <si>
    <t>White (%)</t>
  </si>
  <si>
    <t>Black (%)</t>
  </si>
  <si>
    <t>Hispanic (%)</t>
  </si>
  <si>
    <t>Other (%)</t>
  </si>
  <si>
    <t>High school or less (%)</t>
  </si>
  <si>
    <t>BA or higher (%)</t>
  </si>
  <si>
    <t>Households receiving SNAP (%)</t>
  </si>
  <si>
    <t>Median AGI</t>
  </si>
  <si>
    <t>Language 1</t>
  </si>
  <si>
    <t>Language 1 (%)</t>
  </si>
  <si>
    <t>Language 2</t>
  </si>
  <si>
    <t>Language 2 (%)</t>
  </si>
  <si>
    <t>Language 3</t>
  </si>
  <si>
    <t>Lanugage 3 (%)</t>
  </si>
  <si>
    <t>Industry 1</t>
  </si>
  <si>
    <t>Industry 1 (%)</t>
  </si>
  <si>
    <t>Industry 2</t>
  </si>
  <si>
    <t>Industry 2 (%)</t>
  </si>
  <si>
    <t>Industry 3</t>
  </si>
  <si>
    <t>Industry 3 (%)</t>
  </si>
  <si>
    <t>Industry 4</t>
  </si>
  <si>
    <t>Industry 4 (%)</t>
  </si>
  <si>
    <t>Industry 5</t>
  </si>
  <si>
    <t>Industry 5 (%)</t>
  </si>
  <si>
    <t>Occupation 1</t>
  </si>
  <si>
    <t>Occupation 1 (%)</t>
  </si>
  <si>
    <t>Occupation 2</t>
  </si>
  <si>
    <t>Occupation 2 (%)</t>
  </si>
  <si>
    <t>Occupation 3</t>
  </si>
  <si>
    <t>Occupation 3 (%)</t>
  </si>
  <si>
    <t>Occupation 4</t>
  </si>
  <si>
    <t>Occupation 4 (%)</t>
  </si>
  <si>
    <t>Occupation 5</t>
  </si>
  <si>
    <t>Occupation 5 (%)</t>
  </si>
  <si>
    <t>State</t>
  </si>
  <si>
    <t>State Name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</si>
  <si>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</si>
  <si>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</si>
  <si>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</si>
  <si>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</si>
  <si>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</si>
  <si>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</si>
  <si>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</si>
  <si>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</si>
  <si>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</si>
  <si>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</si>
  <si>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</si>
  <si>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</si>
  <si>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</si>
  <si>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</si>
  <si>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</si>
  <si>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</si>
  <si>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</si>
  <si>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</si>
  <si>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</si>
  <si>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</si>
  <si>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</si>
  <si>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</si>
  <si>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</si>
  <si>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</si>
  <si>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</si>
  <si>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</si>
  <si>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</si>
  <si>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</si>
  <si>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</si>
  <si>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</si>
  <si>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</si>
  <si>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</si>
  <si>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</si>
  <si>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</si>
  <si>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</si>
  <si>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</si>
  <si>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</si>
  <si>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</si>
  <si>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</si>
  <si>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</si>
  <si>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</si>
  <si>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</si>
  <si>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</si>
  <si>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</si>
  <si>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</si>
  <si>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</si>
  <si>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</si>
  <si>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</si>
  <si>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</si>
  <si>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</si>
  <si>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</si>
  <si>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01</t>
  </si>
  <si>
    <t>02</t>
  </si>
  <si>
    <t>04</t>
  </si>
  <si>
    <t>05</t>
  </si>
  <si>
    <t>06</t>
  </si>
  <si>
    <t>08</t>
  </si>
  <si>
    <t>09</t>
  </si>
  <si>
    <t>10</t>
  </si>
  <si>
    <t>11</t>
  </si>
  <si>
    <t>12</t>
  </si>
  <si>
    <t>13</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</si>
  <si>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</si>
  <si>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</si>
  <si>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</si>
  <si>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</si>
  <si>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</si>
  <si>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</si>
  <si>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</si>
  <si>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</si>
  <si>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</si>
  <si>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</si>
  <si>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</si>
  <si>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</si>
  <si>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</si>
  <si>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</si>
  <si>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</si>
  <si>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</si>
  <si>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</si>
  <si>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</si>
  <si>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</si>
  <si>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</si>
  <si>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</si>
  <si>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</si>
  <si>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</si>
  <si>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</si>
  <si>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</si>
  <si>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</si>
  <si>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</si>
  <si>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</si>
  <si>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44</t>
  </si>
  <si>
    <t>45</t>
  </si>
  <si>
    <t>46</t>
  </si>
  <si>
    <t>47</t>
  </si>
  <si>
    <t>48</t>
  </si>
  <si>
    <t>49</t>
  </si>
  <si>
    <t>50</t>
  </si>
  <si>
    <t>51</t>
  </si>
  <si>
    <t>53</t>
  </si>
  <si>
    <t>54</t>
  </si>
  <si>
    <t>55</t>
  </si>
  <si>
    <t>56</t>
  </si>
  <si>
    <t>Metro Name</t>
  </si>
  <si>
    <t>Akron, OH</t>
  </si>
  <si>
    <t>Albany-Schenectady-Troy, NY</t>
  </si>
  <si>
    <t>Albuquerque, NM</t>
  </si>
  <si>
    <t>Allentown-Bethlehem-Easton, PA-NJ</t>
  </si>
  <si>
    <t>Augusta-Richmond County, GA-SC</t>
  </si>
  <si>
    <t>Baton Rouge, LA</t>
  </si>
  <si>
    <t>Birmingham-Hoover, AL</t>
  </si>
  <si>
    <t>Bridgeport-Stamford-Norwalk, CT</t>
  </si>
  <si>
    <t>Cape Coral-Fort Myers, FL</t>
  </si>
  <si>
    <t>Colorado Springs, CO</t>
  </si>
  <si>
    <t>Columbia, SC</t>
  </si>
  <si>
    <t>Columbus, OH</t>
  </si>
  <si>
    <t>Dallas-Fort Worth-Arlington, TX</t>
  </si>
  <si>
    <t>Dayton, OH</t>
  </si>
  <si>
    <t>Des Moines-West Des Moines, IA</t>
  </si>
  <si>
    <t>El Paso, TX</t>
  </si>
  <si>
    <t>Fresno, CA</t>
  </si>
  <si>
    <t>Grand Rapids-Wyoming, MI</t>
  </si>
  <si>
    <t>Greensboro-High Point, NC</t>
  </si>
  <si>
    <t>Harrisburg-Carlisle, PA</t>
  </si>
  <si>
    <t>Hartford-West Hartford-East Hartford, CT</t>
  </si>
  <si>
    <t>Jackson, MS</t>
  </si>
  <si>
    <t>Jacksonville, FL</t>
  </si>
  <si>
    <t>Kansas City, MO-KS</t>
  </si>
  <si>
    <t>Knoxville, TN</t>
  </si>
  <si>
    <t>Lakeland-Winter Haven, FL</t>
  </si>
  <si>
    <t>Little Rock-North Little Rock-Conway, AR</t>
  </si>
  <si>
    <t>Louisville/Jefferson County, KY-IN</t>
  </si>
  <si>
    <t>McAllen-Edinburg-Mission, TX</t>
  </si>
  <si>
    <t>Memphis, TN-MS-AR</t>
  </si>
  <si>
    <t>Milwaukee-Waukesha-West Allis, WI</t>
  </si>
  <si>
    <t>Minneapolis-St. Paul-Bloomington, MN-WI</t>
  </si>
  <si>
    <t>Nashville-Davidson--Murfreesboro--Franklin, TN</t>
  </si>
  <si>
    <t>New Haven-Milford, CT</t>
  </si>
  <si>
    <t>Ogden-Clearfield, UT</t>
  </si>
  <si>
    <t>Oklahoma City, OK</t>
  </si>
  <si>
    <t>Omaha-Council Bluffs, NE-IA</t>
  </si>
  <si>
    <t>Orlando-Kissimmee-Sanford, FL</t>
  </si>
  <si>
    <t>Oxnard-Thousand Oaks-Ventura, CA</t>
  </si>
  <si>
    <t>Palm Bay-Melbourne-Titusville, FL</t>
  </si>
  <si>
    <t>Philadelphia-Camden-Wilmington, PA-NJ-DE-MD</t>
  </si>
  <si>
    <t>Pittsburgh, PA</t>
  </si>
  <si>
    <t>Portland-Vancouver-Hillsboro, OR-WA</t>
  </si>
  <si>
    <t>Provo-Orem, UT</t>
  </si>
  <si>
    <t>Richmond, VA</t>
  </si>
  <si>
    <t>Riverside-San Bernardino-Ontario, CA</t>
  </si>
  <si>
    <t>Rochester, NY</t>
  </si>
  <si>
    <t>St. Louis, MO-IL</t>
  </si>
  <si>
    <t>Salt Lake City, UT</t>
  </si>
  <si>
    <t>San Antonio-New Braunfels, TX</t>
  </si>
  <si>
    <t>San Jose-Sunnyvale-Santa Clara, CA</t>
  </si>
  <si>
    <t>Seattle-Tacoma-Bellevue, WA</t>
  </si>
  <si>
    <t>Springfield, MA</t>
  </si>
  <si>
    <t>Syracuse, NY</t>
  </si>
  <si>
    <t>Tampa-St. Petersburg-Clearwater, FL</t>
  </si>
  <si>
    <t>Toledo, OH</t>
  </si>
  <si>
    <t>Tucson, AZ</t>
  </si>
  <si>
    <t>Virginia Beach-Norfolk-Newport News, VA-NC</t>
  </si>
  <si>
    <t>Washington-Arlington-Alexandria, DC-VA-MD-WV</t>
  </si>
  <si>
    <t>Wichita, KS</t>
  </si>
  <si>
    <t>Youngstown-Warren-Boardman, OH-PA</t>
  </si>
  <si>
    <t>VARIABLE</t>
  </si>
  <si>
    <t>DESCRIPTION</t>
  </si>
  <si>
    <t>The total number of people living in EITC-eligible tax units.</t>
  </si>
  <si>
    <t>The total number of children within EITC-eligible tax units that meet the EITC test for qualifying child.  To be deemed a qualifying child for purposes of claiming the EITC, the child must be the son, daughter, stepchild, or foster child of the claimant (or a descendant of one of these relations); or the child must be the brother, sister, stepbrother, or stepsister of the claimant (or a descendant of any of them). In addition, the child must be one of the following: (a) under the age of 19; (b) under the age of 24 and a student; or (c) totally and permanently disabled.</t>
  </si>
  <si>
    <t>Language 1 - 3</t>
  </si>
  <si>
    <t>Industry 1-5</t>
  </si>
  <si>
    <t>Occupation 1-5</t>
  </si>
  <si>
    <t>Atlanta-Sandy Springs-Roswell, GA</t>
  </si>
  <si>
    <t>Austin-Round Rock, TX</t>
  </si>
  <si>
    <t>Bakersfield, CA</t>
  </si>
  <si>
    <t>Baltimore-Columbia-Towson, MD</t>
  </si>
  <si>
    <t>Boise City, ID</t>
  </si>
  <si>
    <t>Boston-Cambridge-Newton, MA-NH</t>
  </si>
  <si>
    <t>Buffalo-Cheektowaga-Niagara Falls, NY</t>
  </si>
  <si>
    <t>Charleston-North Charleston, SC</t>
  </si>
  <si>
    <t>Charlotte-Concord-Gastonia, NC-SC</t>
  </si>
  <si>
    <t>Chicago-Naperville-Elgin, IL-IN-WI</t>
  </si>
  <si>
    <t>Cincinnati, OH-KY-IN</t>
  </si>
  <si>
    <t>Cleveland-Elyria, OH</t>
  </si>
  <si>
    <t>Deltona-Daytona Beach-Ormond Beach, FL</t>
  </si>
  <si>
    <t>Denver-Aurora-Lakewood, CO</t>
  </si>
  <si>
    <t>Detroit-Warren-Dearborn, MI</t>
  </si>
  <si>
    <t>Greenville-Anderson-Mauldin, SC</t>
  </si>
  <si>
    <t>Urban Honolulu, HI</t>
  </si>
  <si>
    <t>Houston-The Woodlands-Sugar Land, TX</t>
  </si>
  <si>
    <t>Indianapolis-Carmel-Anderson, IN</t>
  </si>
  <si>
    <t>Las Vegas-Henderson-Paradise, NV</t>
  </si>
  <si>
    <t>Los Angeles-Long Beach-Anaheim, CA</t>
  </si>
  <si>
    <t>Miami-Fort Lauderdale-West Palm Beach, FL</t>
  </si>
  <si>
    <t>New Orleans-Metairie, LA</t>
  </si>
  <si>
    <t>New York-Newark-Jersey City, NY-NJ-PA</t>
  </si>
  <si>
    <t>North Port-Sarasota-Bradenton, FL</t>
  </si>
  <si>
    <t>Phoenix-Mesa-Scottsdale, AZ</t>
  </si>
  <si>
    <t>Providence-Warwick, RI-MA</t>
  </si>
  <si>
    <t>Raleigh, NC</t>
  </si>
  <si>
    <t>Sacramento--Roseville--Arden-Arcade, CA</t>
  </si>
  <si>
    <t>San Diego-Carlsbad, CA</t>
  </si>
  <si>
    <t>San Francisco-Oakland-Hayward, CA</t>
  </si>
  <si>
    <t>Scranton--Wilkes-Barre--Hazleton, PA</t>
  </si>
  <si>
    <t>Spokane-Spokane Valley, WA</t>
  </si>
  <si>
    <t>Stockton-Lodi, CA</t>
  </si>
  <si>
    <t>Winston-Salem, NC</t>
  </si>
  <si>
    <t>Worcester, MA-CT</t>
  </si>
  <si>
    <t>County</t>
  </si>
  <si>
    <t>Some college or associate (%)</t>
  </si>
  <si>
    <t>Total population in EITC-eligible units</t>
  </si>
  <si>
    <t>Total qualifying children in EITC-eligible units</t>
  </si>
  <si>
    <t>Married filing jointly (%)</t>
  </si>
  <si>
    <t>Head of household (%)</t>
  </si>
  <si>
    <t>Asian + Native Hawaiian, other Pacific Islander (%)</t>
  </si>
  <si>
    <t>Alameda County, CA</t>
  </si>
  <si>
    <t>Allegheny County, PA</t>
  </si>
  <si>
    <t>Arapahoe County, CO</t>
  </si>
  <si>
    <t>Baltimore County, MD</t>
  </si>
  <si>
    <t>Baltimore city, MD</t>
  </si>
  <si>
    <t>Bergen County, NJ</t>
  </si>
  <si>
    <t>Bernalillo County, NM</t>
  </si>
  <si>
    <t>Bexar County, TX</t>
  </si>
  <si>
    <t>Bronx County, NY</t>
  </si>
  <si>
    <t>Broward County, FL</t>
  </si>
  <si>
    <t>Bucks County, PA</t>
  </si>
  <si>
    <t>Clark County, NV</t>
  </si>
  <si>
    <t>Cobb County, GA</t>
  </si>
  <si>
    <t>Collin County, TX</t>
  </si>
  <si>
    <t>Contra Costa County, CA</t>
  </si>
  <si>
    <t>Cook County, IL</t>
  </si>
  <si>
    <t>Cuyahoga County, OH</t>
  </si>
  <si>
    <t>Dallas County, TX</t>
  </si>
  <si>
    <t>Davidson County, TN</t>
  </si>
  <si>
    <t>DeKalb County, GA</t>
  </si>
  <si>
    <t>Denton County, TX</t>
  </si>
  <si>
    <t>Denver County, CO</t>
  </si>
  <si>
    <t>DuPage County, IL</t>
  </si>
  <si>
    <t>Duval County, FL</t>
  </si>
  <si>
    <t>El Paso County, CO</t>
  </si>
  <si>
    <t>El Paso County, TX</t>
  </si>
  <si>
    <t>Erie County, NY</t>
  </si>
  <si>
    <t>Essex County, MA</t>
  </si>
  <si>
    <t>Essex County, NJ</t>
  </si>
  <si>
    <t>Fairfax County, VA</t>
  </si>
  <si>
    <t>Fairfield County, CT</t>
  </si>
  <si>
    <t>Fort Bend County, TX</t>
  </si>
  <si>
    <t>Franklin County, OH</t>
  </si>
  <si>
    <t>Fresno County, CA</t>
  </si>
  <si>
    <t>Fulton County, GA</t>
  </si>
  <si>
    <t>Gwinnett County, GA</t>
  </si>
  <si>
    <t>Hamilton County, OH</t>
  </si>
  <si>
    <t>Harris County, TX</t>
  </si>
  <si>
    <t>Hartford County, CT</t>
  </si>
  <si>
    <t>Hennepin County, MN</t>
  </si>
  <si>
    <t>Hidalgo County, TX</t>
  </si>
  <si>
    <t>Hillsborough County, FL</t>
  </si>
  <si>
    <t>Honolulu County, HI</t>
  </si>
  <si>
    <t>Hudson County, NJ</t>
  </si>
  <si>
    <t>Jackson County, MO</t>
  </si>
  <si>
    <t>Jefferson County, AL</t>
  </si>
  <si>
    <t>Jefferson County, KY</t>
  </si>
  <si>
    <t>Johnson County, KS</t>
  </si>
  <si>
    <t>Kent County, MI</t>
  </si>
  <si>
    <t>Kern County, CA</t>
  </si>
  <si>
    <t>King County, WA</t>
  </si>
  <si>
    <t>Kings County, NY</t>
  </si>
  <si>
    <t>Lake County, IL</t>
  </si>
  <si>
    <t>Lee County, FL</t>
  </si>
  <si>
    <t>Los Angeles County, CA</t>
  </si>
  <si>
    <t>Macomb County, MI</t>
  </si>
  <si>
    <t>Maricopa County, AZ</t>
  </si>
  <si>
    <t>Marion County, IN</t>
  </si>
  <si>
    <t>Mecklenburg County, NC</t>
  </si>
  <si>
    <t>Miami-Dade County, FL</t>
  </si>
  <si>
    <t>Middlesex County, MA</t>
  </si>
  <si>
    <t>Middlesex County, NJ</t>
  </si>
  <si>
    <t>Milwaukee County, WI</t>
  </si>
  <si>
    <t>Monmouth County, NJ</t>
  </si>
  <si>
    <t>Monroe County, NY</t>
  </si>
  <si>
    <t>Montgomery County, MD</t>
  </si>
  <si>
    <t>Montgomery County, PA</t>
  </si>
  <si>
    <t>Multnomah County, OR</t>
  </si>
  <si>
    <t>Nassau County, NY</t>
  </si>
  <si>
    <t>New Haven County, CT</t>
  </si>
  <si>
    <t>New York County, NY</t>
  </si>
  <si>
    <t>Norfolk County, MA</t>
  </si>
  <si>
    <t>Oakland County, MI</t>
  </si>
  <si>
    <t>Ocean County, NJ</t>
  </si>
  <si>
    <t>Oklahoma County, OK</t>
  </si>
  <si>
    <t>Orange County, CA</t>
  </si>
  <si>
    <t>Orange County, FL</t>
  </si>
  <si>
    <t>Palm Beach County, FL</t>
  </si>
  <si>
    <t>Philadelphia County, PA</t>
  </si>
  <si>
    <t>Pierce County, WA</t>
  </si>
  <si>
    <t>Pima County, AZ</t>
  </si>
  <si>
    <t>Pinellas County, FL</t>
  </si>
  <si>
    <t>Polk County, FL</t>
  </si>
  <si>
    <t>Providence County, RI</t>
  </si>
  <si>
    <t>Queens County, NY</t>
  </si>
  <si>
    <t>Riverside County, CA</t>
  </si>
  <si>
    <t>Sacramento County, CA</t>
  </si>
  <si>
    <t>Salt Lake County, UT</t>
  </si>
  <si>
    <t>San Bernardino County, CA</t>
  </si>
  <si>
    <t>San Diego County, CA</t>
  </si>
  <si>
    <t>San Francisco County, CA</t>
  </si>
  <si>
    <t>San Joaquin County, CA</t>
  </si>
  <si>
    <t>San Mateo County, CA</t>
  </si>
  <si>
    <t>Santa Clara County, CA</t>
  </si>
  <si>
    <t>Shelby County, TN</t>
  </si>
  <si>
    <t>Snohomish County, WA</t>
  </si>
  <si>
    <t>St. Louis County, MO</t>
  </si>
  <si>
    <t>Suffolk County, MA</t>
  </si>
  <si>
    <t>Suffolk County, NY</t>
  </si>
  <si>
    <t>Tarrant County, TX</t>
  </si>
  <si>
    <t>Travis County, TX</t>
  </si>
  <si>
    <t>Tulsa County, OK</t>
  </si>
  <si>
    <t>Utah County, UT</t>
  </si>
  <si>
    <t>Ventura County, CA</t>
  </si>
  <si>
    <t>Wake County, NC</t>
  </si>
  <si>
    <t>Washington County, OR</t>
  </si>
  <si>
    <t>Wayne County, MI</t>
  </si>
  <si>
    <t>Westchester County, NY</t>
  </si>
  <si>
    <t>Will County, IL</t>
  </si>
  <si>
    <t>Worcester County, MA</t>
  </si>
  <si>
    <t>Office and Administrative</t>
  </si>
  <si>
    <t>Sales</t>
  </si>
  <si>
    <t>Food Preparation and Related Service Occupations</t>
  </si>
  <si>
    <t>Production</t>
  </si>
  <si>
    <t>Management</t>
  </si>
  <si>
    <t>Building and Grounds Cleaning and Maintenance</t>
  </si>
  <si>
    <t>Personal Care</t>
  </si>
  <si>
    <t>Transportation and Material Moving</t>
  </si>
  <si>
    <t>Healthcare Support</t>
  </si>
  <si>
    <t>Construction, Extraction</t>
  </si>
  <si>
    <t>Education, Training, &amp; Library</t>
  </si>
  <si>
    <t>Share of EITC-eligible tax units where both spouses are present in the household or one spouse is absent but the couple is not separated.</t>
  </si>
  <si>
    <t>The adjusted gross income of the EITC-eligible tax units. The AGI calculation includes the following sources of income as reported in the ACS: (1) interest, dividends, and net rental income; (2) wages and salary; (3) self-employment income; and (4) retirement income. The taxable portion of Social Security is calculated based on the total reported Social Security amount and included in AGI. AGI also includes the estimated share of ACS-reported "other" income that is for unemployment compensation. The AGI estimate captures the deduction for one-half of the self employment tax.</t>
  </si>
  <si>
    <t>Married Couple, EITC-qualifying kids (%)</t>
  </si>
  <si>
    <t>Married Couple, No EITC-qualifying kids (%)</t>
  </si>
  <si>
    <t>Unmarried woman, EITC-qualifying kids (%)</t>
  </si>
  <si>
    <t>Unmarried woman, no EITC-qualifying kids (%)</t>
  </si>
  <si>
    <t>Unmarried man, EITC-qualifying kids (%)</t>
  </si>
  <si>
    <t>Unmarried man, no EITC-qualifying kids (%)</t>
  </si>
  <si>
    <t>Same sex married filing jointly (%)</t>
  </si>
  <si>
    <t>Same Sex Married Couple, EITC-qualifying kids (%)</t>
  </si>
  <si>
    <t>Same Sex Married Couple, No EITC-qualifying kids (%)</t>
  </si>
  <si>
    <t>CHARACTERISTICS OF EITC-ELIGIBLE TAX UNITS IN 2018 BY STATE</t>
  </si>
  <si>
    <t>The total number of tax units eligible for the EITC according to IRS guidelines in Tax Year 2018. EITC eligibility is based on a range of factors, including earned income, age, marital status, and number of qualifying children.</t>
  </si>
  <si>
    <t>WY</t>
  </si>
  <si>
    <t>VA</t>
  </si>
  <si>
    <t>VT</t>
  </si>
  <si>
    <t>TN</t>
  </si>
  <si>
    <t>SD</t>
  </si>
  <si>
    <t>PA</t>
  </si>
  <si>
    <t>OR</t>
  </si>
  <si>
    <t>OH</t>
  </si>
  <si>
    <t>ND</t>
  </si>
  <si>
    <t>NY</t>
  </si>
  <si>
    <t>NE</t>
  </si>
  <si>
    <t>MT</t>
  </si>
  <si>
    <t>MO</t>
  </si>
  <si>
    <t>MS</t>
  </si>
  <si>
    <t>MN</t>
  </si>
  <si>
    <t>MA</t>
  </si>
  <si>
    <t>MD</t>
  </si>
  <si>
    <t>ME</t>
  </si>
  <si>
    <t>KY</t>
  </si>
  <si>
    <t>IL</t>
  </si>
  <si>
    <t>GA</t>
  </si>
  <si>
    <t>AL</t>
  </si>
  <si>
    <t>AK</t>
  </si>
  <si>
    <t>AZ</t>
  </si>
  <si>
    <t>AR</t>
  </si>
  <si>
    <t>CA</t>
  </si>
  <si>
    <t>CO</t>
  </si>
  <si>
    <t>CT</t>
  </si>
  <si>
    <t>FL</t>
  </si>
  <si>
    <t>HI</t>
  </si>
  <si>
    <t>ID</t>
  </si>
  <si>
    <t>IN</t>
  </si>
  <si>
    <t>IA</t>
  </si>
  <si>
    <t>KS</t>
  </si>
  <si>
    <t>LA</t>
  </si>
  <si>
    <t>MI</t>
  </si>
  <si>
    <t>NV</t>
  </si>
  <si>
    <t>NH</t>
  </si>
  <si>
    <t>NM</t>
  </si>
  <si>
    <t>NC</t>
  </si>
  <si>
    <t>OK</t>
  </si>
  <si>
    <t>SC</t>
  </si>
  <si>
    <t>TX</t>
  </si>
  <si>
    <t>UT</t>
  </si>
  <si>
    <t>WA</t>
  </si>
  <si>
    <t>WV</t>
  </si>
  <si>
    <t>WI</t>
  </si>
  <si>
    <t>Mobile, AL</t>
  </si>
  <si>
    <t>Modesto, CA</t>
  </si>
  <si>
    <t>Salinas, CA</t>
  </si>
  <si>
    <t>Visalia-Porterville, CA</t>
  </si>
  <si>
    <t>Pensacola-Ferry Pass-Brent, FL</t>
  </si>
  <si>
    <t>Lafayette, LA</t>
  </si>
  <si>
    <t>Shreveport-Bossier City, LA</t>
  </si>
  <si>
    <t>Asheville, NC</t>
  </si>
  <si>
    <t>Fayetteville, NC</t>
  </si>
  <si>
    <t>Hickory-Lenoir-Morganton, NC</t>
  </si>
  <si>
    <t>Canton-Massillon, OH</t>
  </si>
  <si>
    <t>Eugene, OR</t>
  </si>
  <si>
    <t>Brownsville-Harlingen, TX</t>
  </si>
  <si>
    <t>Corpus Christi, TX</t>
  </si>
  <si>
    <t>Laredo, TX</t>
  </si>
  <si>
    <t>Fayetteville-Springdale-Rogers, AR-MO</t>
  </si>
  <si>
    <t>Salisbury, MD-DE</t>
  </si>
  <si>
    <t>Chattanooga, TN-GA</t>
  </si>
  <si>
    <t>Durham-Chapel Hill, NC</t>
  </si>
  <si>
    <t>Myrtle Beach-Conway-North Myrtle Beach, SC-NC</t>
  </si>
  <si>
    <t>Tulsa, OK</t>
  </si>
  <si>
    <t>Madison, WI</t>
  </si>
  <si>
    <t>Mobile County, AL</t>
  </si>
  <si>
    <t>Stanislaus County, CA</t>
  </si>
  <si>
    <t>Tulare County, CA</t>
  </si>
  <si>
    <t>New Castle County, DE</t>
  </si>
  <si>
    <t>Brevard County, FL</t>
  </si>
  <si>
    <t>Pasco County, FL</t>
  </si>
  <si>
    <t>Seminole County, FL</t>
  </si>
  <si>
    <t>Lake County, IN</t>
  </si>
  <si>
    <t>Orleans Parish County, LA</t>
  </si>
  <si>
    <t>Prince Georges County, MD</t>
  </si>
  <si>
    <t>Camden County, NJ</t>
  </si>
  <si>
    <t>Cumberland County, NC</t>
  </si>
  <si>
    <t>Guilford County, NC</t>
  </si>
  <si>
    <t>Montgomery County, OH</t>
  </si>
  <si>
    <t>Summit County, OH</t>
  </si>
  <si>
    <t>Lane County, OR</t>
  </si>
  <si>
    <t>Cameron County, TX</t>
  </si>
  <si>
    <t>Nueces County, TX</t>
  </si>
  <si>
    <t>Webb County, TX</t>
  </si>
  <si>
    <t>Williamson County, TX</t>
  </si>
  <si>
    <t>Clark County, WA</t>
  </si>
  <si>
    <t>Spokane County, WA</t>
  </si>
  <si>
    <t>Balance of AL</t>
  </si>
  <si>
    <t>Balance of AK</t>
  </si>
  <si>
    <t>Balance of AZ</t>
  </si>
  <si>
    <t>Balance of AR</t>
  </si>
  <si>
    <t>Balance of CA</t>
  </si>
  <si>
    <t>Balance of CO</t>
  </si>
  <si>
    <t>Balance of CT</t>
  </si>
  <si>
    <t>Balance of DE</t>
  </si>
  <si>
    <t>Balance of FL</t>
  </si>
  <si>
    <t>Balance of GA</t>
  </si>
  <si>
    <t>Balance of HI</t>
  </si>
  <si>
    <t>Balance of ID</t>
  </si>
  <si>
    <t>Balance of IL</t>
  </si>
  <si>
    <t>Balance of IN</t>
  </si>
  <si>
    <t>Balance of IA</t>
  </si>
  <si>
    <t>Balance of KS</t>
  </si>
  <si>
    <t>Balance of KY</t>
  </si>
  <si>
    <t>Balance of LA</t>
  </si>
  <si>
    <t>Balance of ME</t>
  </si>
  <si>
    <t>Balance of MD</t>
  </si>
  <si>
    <t>Balance of MA</t>
  </si>
  <si>
    <t>Balance of MI</t>
  </si>
  <si>
    <t>Balance of MN</t>
  </si>
  <si>
    <t>Balance of MS</t>
  </si>
  <si>
    <t>Balance of MO</t>
  </si>
  <si>
    <t>Balance of MT</t>
  </si>
  <si>
    <t>Balance of NE</t>
  </si>
  <si>
    <t>Balance of NV</t>
  </si>
  <si>
    <t>Balance of NH</t>
  </si>
  <si>
    <t>Balance of NJ</t>
  </si>
  <si>
    <t>Balance of NM</t>
  </si>
  <si>
    <t>Balance of NY</t>
  </si>
  <si>
    <t>Balance of NC</t>
  </si>
  <si>
    <t>Balance of ND</t>
  </si>
  <si>
    <t>Balance of OH</t>
  </si>
  <si>
    <t>Balance of OK</t>
  </si>
  <si>
    <t>Balance of OR</t>
  </si>
  <si>
    <t>Balance of PA</t>
  </si>
  <si>
    <t>Balance of SC</t>
  </si>
  <si>
    <t>Balance of SD</t>
  </si>
  <si>
    <t>Balance of TN</t>
  </si>
  <si>
    <t>Balance of TX</t>
  </si>
  <si>
    <t>Balance of UT</t>
  </si>
  <si>
    <t>Balance of VT</t>
  </si>
  <si>
    <t>Balance of VA</t>
  </si>
  <si>
    <t>Balance of WA</t>
  </si>
  <si>
    <t>Balance of WV</t>
  </si>
  <si>
    <t>Balance of WI</t>
  </si>
  <si>
    <t>Balance of WY</t>
  </si>
  <si>
    <t>Health Care</t>
  </si>
  <si>
    <t>Retail Trade</t>
  </si>
  <si>
    <t>Admin. Services</t>
  </si>
  <si>
    <t>Other services</t>
  </si>
  <si>
    <t>Construction</t>
  </si>
  <si>
    <t>Educational Services</t>
  </si>
  <si>
    <t>Transportation</t>
  </si>
  <si>
    <t>Forestry, Agriculture</t>
  </si>
  <si>
    <t>Professional Services</t>
  </si>
  <si>
    <t>Manufacturing</t>
  </si>
  <si>
    <t>Wholesale Trade</t>
  </si>
  <si>
    <t>Accomodation, Food Services</t>
  </si>
  <si>
    <t>Finance</t>
  </si>
  <si>
    <t>English</t>
  </si>
  <si>
    <t>Spanish</t>
  </si>
  <si>
    <t>Hindi and related</t>
  </si>
  <si>
    <t>Other East/Southeast Asian</t>
  </si>
  <si>
    <t>Arabic</t>
  </si>
  <si>
    <t>Other or not reported</t>
  </si>
  <si>
    <t>Chinese</t>
  </si>
  <si>
    <t>Filipino, Tagalog</t>
  </si>
  <si>
    <t>Tibetan</t>
  </si>
  <si>
    <t>Vietnamese</t>
  </si>
  <si>
    <t>Persian, Iranian, Farsi</t>
  </si>
  <si>
    <t>German</t>
  </si>
  <si>
    <t>French</t>
  </si>
  <si>
    <t>Sub-Saharan Africa</t>
  </si>
  <si>
    <t>Dravidian</t>
  </si>
  <si>
    <t>Polish</t>
  </si>
  <si>
    <t>Burmese, Lisu, Lolo</t>
  </si>
  <si>
    <t>Portuguese</t>
  </si>
  <si>
    <t>Other Persian dialects</t>
  </si>
  <si>
    <t>Near East Arabic dialect</t>
  </si>
  <si>
    <t>Hamitic</t>
  </si>
  <si>
    <t>Japanese</t>
  </si>
  <si>
    <t>Yiddish, Jewish</t>
  </si>
  <si>
    <t>Navajo</t>
  </si>
  <si>
    <t>Indonesian</t>
  </si>
  <si>
    <t>Other Balto-Slavic</t>
  </si>
  <si>
    <t>Ukrainian, Ruthenian, Little Russian</t>
  </si>
  <si>
    <t>Amharic, Ethiopian, etc.</t>
  </si>
  <si>
    <t>Serbo-Croatian, Yugoslavian, Slavonian</t>
  </si>
  <si>
    <t>Native</t>
  </si>
  <si>
    <t>Russian</t>
  </si>
  <si>
    <t>Greek</t>
  </si>
  <si>
    <t>Albanian</t>
  </si>
  <si>
    <t>Micronesian, Polynesian</t>
  </si>
  <si>
    <t>Rumanian</t>
  </si>
  <si>
    <t>Aleut, Eskimo</t>
  </si>
  <si>
    <t>Hawaiian</t>
  </si>
  <si>
    <t>Athapascan</t>
  </si>
  <si>
    <t>Thai, Siamese, Lao</t>
  </si>
  <si>
    <t>Algonquian</t>
  </si>
  <si>
    <t>Siouan languages</t>
  </si>
  <si>
    <t>Dutch</t>
  </si>
  <si>
    <t>Farming, Fishing, Forestry</t>
  </si>
  <si>
    <t>Business and Financial Operations</t>
  </si>
  <si>
    <t>Exclusively nonmetro PUMAs of AL</t>
  </si>
  <si>
    <t>Mostly nonmetro PUMAs of AL</t>
  </si>
  <si>
    <t>Any nonmetro PUMAs of AL</t>
  </si>
  <si>
    <t>Exclusively nonmetro PUMAs of AK</t>
  </si>
  <si>
    <t>Mostly nonmetro PUMAs of AK</t>
  </si>
  <si>
    <t>Any nonmetro PUMAs of AK</t>
  </si>
  <si>
    <t>Exclusively nonmetro PUMAs of AZ</t>
  </si>
  <si>
    <t>Mostly nonmetro PUMAs of AZ</t>
  </si>
  <si>
    <t>Any nonmetro PUMAs of AZ</t>
  </si>
  <si>
    <t>Exclusively nonmetro PUMAs of AR</t>
  </si>
  <si>
    <t>Mostly nonmetro PUMAs of AR</t>
  </si>
  <si>
    <t>Any nonmetro PUMAs of AR</t>
  </si>
  <si>
    <t>Exclusively nonmetro PUMAs of CA</t>
  </si>
  <si>
    <t>Mostly nonmetro PUMAs of CA</t>
  </si>
  <si>
    <t>Any nonmetro PUMAs of CA</t>
  </si>
  <si>
    <t>Exclusively nonmetro PUMAs of CO</t>
  </si>
  <si>
    <t>Mostly nonmetro PUMAs of CO</t>
  </si>
  <si>
    <t>Any nonmetro PUMAs of CO</t>
  </si>
  <si>
    <t>Exclusively nonmetro PUMAs of CT</t>
  </si>
  <si>
    <t>Mostly nonmetro PUMAs of CT</t>
  </si>
  <si>
    <t>Any nonmetro PUMAs of CT</t>
  </si>
  <si>
    <t>Exclusively nonmetro PUMAs of FL</t>
  </si>
  <si>
    <t>Mostly nonmetro PUMAs of FL</t>
  </si>
  <si>
    <t>Any nonmetro PUMAs of FL</t>
  </si>
  <si>
    <t>Exclusively nonmetro PUMAs of GA</t>
  </si>
  <si>
    <t>Mostly nonmetro PUMAs of GA</t>
  </si>
  <si>
    <t>Any nonmetro PUMAs of GA</t>
  </si>
  <si>
    <t>Exclusively nonmetro PUMAs of HI</t>
  </si>
  <si>
    <t>Mostly nonmetro PUMAs of HI</t>
  </si>
  <si>
    <t>Any nonmetro PUMAs of HI</t>
  </si>
  <si>
    <t>Exclusively nonmetro PUMAs of ID</t>
  </si>
  <si>
    <t>Mostly nonmetro PUMAs of ID</t>
  </si>
  <si>
    <t>Any nonmetro PUMAs of ID</t>
  </si>
  <si>
    <t>Exclusively nonmetro PUMAs of IL</t>
  </si>
  <si>
    <t>Mostly nonmetro PUMAs of IL</t>
  </si>
  <si>
    <t>Any nonmetro PUMAs of IL</t>
  </si>
  <si>
    <t>Exclusively nonmetro PUMAs of IN</t>
  </si>
  <si>
    <t>Mostly nonmetro PUMAs of IN</t>
  </si>
  <si>
    <t>Any nonmetro PUMAs of IN</t>
  </si>
  <si>
    <t>Exclusively nonmetro PUMAs of IA</t>
  </si>
  <si>
    <t>Mostly nonmetro PUMAs of IA</t>
  </si>
  <si>
    <t>Any nonmetro PUMAs of IA</t>
  </si>
  <si>
    <t>Exclusively nonmetro PUMAs of KS</t>
  </si>
  <si>
    <t>Mostly nonmetro PUMAs of KS</t>
  </si>
  <si>
    <t>Any nonmetro PUMAs of KS</t>
  </si>
  <si>
    <t>Exclusively nonmetro PUMAs of KY</t>
  </si>
  <si>
    <t>Mostly nonmetro PUMAs of KY</t>
  </si>
  <si>
    <t>Any nonmetro PUMAs of KY</t>
  </si>
  <si>
    <t>Exclusively nonmetro PUMAs of LA</t>
  </si>
  <si>
    <t>Mostly nonmetro PUMAs of LA</t>
  </si>
  <si>
    <t>Any nonmetro PUMAs of LA</t>
  </si>
  <si>
    <t>Exclusively nonmetro PUMAs of ME</t>
  </si>
  <si>
    <t>Mostly nonmetro PUMAs of ME</t>
  </si>
  <si>
    <t>Any nonmetro PUMAs of ME</t>
  </si>
  <si>
    <t>Mostly nonmetro PUMAs of MD</t>
  </si>
  <si>
    <t>Any nonmetro PUMAs of MD</t>
  </si>
  <si>
    <t>Mostly nonmetro PUMAs of MA</t>
  </si>
  <si>
    <t>Any nonmetro PUMAs of MA</t>
  </si>
  <si>
    <t>Exclusively nonmetro PUMAs of MI</t>
  </si>
  <si>
    <t>Mostly nonmetro PUMAs of MI</t>
  </si>
  <si>
    <t>Any nonmetro PUMAs of MI</t>
  </si>
  <si>
    <t>Exclusively nonmetro PUMAs of MN</t>
  </si>
  <si>
    <t>Mostly nonmetro PUMAs of MN</t>
  </si>
  <si>
    <t>Any nonmetro PUMAs of MN</t>
  </si>
  <si>
    <t>Exclusively nonmetro PUMAs of MS</t>
  </si>
  <si>
    <t>Mostly nonmetro PUMAs of MS</t>
  </si>
  <si>
    <t>Any nonmetro PUMAs of MS</t>
  </si>
  <si>
    <t>Exclusively nonmetro PUMAs of MO</t>
  </si>
  <si>
    <t>Mostly nonmetro PUMAs of MO</t>
  </si>
  <si>
    <t>Any nonmetro PUMAs of MO</t>
  </si>
  <si>
    <t>Exclusively nonmetro PUMAs of MT</t>
  </si>
  <si>
    <t>Mostly nonmetro PUMAs of MT</t>
  </si>
  <si>
    <t>Any nonmetro PUMAs of MT</t>
  </si>
  <si>
    <t>Exclusively nonmetro PUMAs of NE</t>
  </si>
  <si>
    <t>Mostly nonmetro PUMAs of NE</t>
  </si>
  <si>
    <t>Any nonmetro PUMAs of NE</t>
  </si>
  <si>
    <t>Exclusively nonmetro PUMAs of NV</t>
  </si>
  <si>
    <t>Mostly nonmetro PUMAs of NV</t>
  </si>
  <si>
    <t>Any nonmetro PUMAs of NV</t>
  </si>
  <si>
    <t>Exclusively nonmetro PUMAs of NH</t>
  </si>
  <si>
    <t>Mostly nonmetro PUMAs of NH</t>
  </si>
  <si>
    <t>Any nonmetro PUMAs of NH</t>
  </si>
  <si>
    <t>Exclusively nonmetro PUMAs of NM</t>
  </si>
  <si>
    <t>Mostly nonmetro PUMAs of NM</t>
  </si>
  <si>
    <t>Any nonmetro PUMAs of NM</t>
  </si>
  <si>
    <t>Exclusively nonmetro PUMAs of NY</t>
  </si>
  <si>
    <t>Mostly nonmetro PUMAs of NY</t>
  </si>
  <si>
    <t>Any nonmetro PUMAs of NY</t>
  </si>
  <si>
    <t>Exclusively nonmetro PUMAs of NC</t>
  </si>
  <si>
    <t>Mostly nonmetro PUMAs of NC</t>
  </si>
  <si>
    <t>Any nonmetro PUMAs of NC</t>
  </si>
  <si>
    <t>Exclusively nonmetro PUMAs of ND</t>
  </si>
  <si>
    <t>Mostly nonmetro PUMAs of ND</t>
  </si>
  <si>
    <t>Any nonmetro PUMAs of ND</t>
  </si>
  <si>
    <t>Exclusively nonmetro PUMAs of OH</t>
  </si>
  <si>
    <t>Mostly nonmetro PUMAs of OH</t>
  </si>
  <si>
    <t>Any nonmetro PUMAs of OH</t>
  </si>
  <si>
    <t>Exclusively nonmetro PUMAs of OK</t>
  </si>
  <si>
    <t>Mostly nonmetro PUMAs of OK</t>
  </si>
  <si>
    <t>Any nonmetro PUMAs of OK</t>
  </si>
  <si>
    <t>Exclusively nonmetro PUMAs of OR</t>
  </si>
  <si>
    <t>Mostly nonmetro PUMAs of OR</t>
  </si>
  <si>
    <t>Any nonmetro PUMAs of OR</t>
  </si>
  <si>
    <t>Exclusively nonmetro PUMAs of PA</t>
  </si>
  <si>
    <t>Mostly nonmetro PUMAs of PA</t>
  </si>
  <si>
    <t>Any nonmetro PUMAs of PA</t>
  </si>
  <si>
    <t>Exclusively nonmetro PUMAs of SC</t>
  </si>
  <si>
    <t>Mostly nonmetro PUMAs of SC</t>
  </si>
  <si>
    <t>Any nonmetro PUMAs of SC</t>
  </si>
  <si>
    <t>Exclusively nonmetro PUMAs of SD</t>
  </si>
  <si>
    <t>Mostly nonmetro PUMAs of SD</t>
  </si>
  <si>
    <t>Any nonmetro PUMAs of SD</t>
  </si>
  <si>
    <t>Exclusively nonmetro PUMAs of TN</t>
  </si>
  <si>
    <t>Mostly nonmetro PUMAs of TN</t>
  </si>
  <si>
    <t>Any nonmetro PUMAs of TN</t>
  </si>
  <si>
    <t>Exclusively nonmetro PUMAs of TX</t>
  </si>
  <si>
    <t>Mostly nonmetro PUMAs of TX</t>
  </si>
  <si>
    <t>Any nonmetro PUMAs of TX</t>
  </si>
  <si>
    <t>Exclusively nonmetro PUMAs of UT</t>
  </si>
  <si>
    <t>Mostly nonmetro PUMAs of UT</t>
  </si>
  <si>
    <t>Any nonmetro PUMAs of UT</t>
  </si>
  <si>
    <t>Exclusively nonmetro PUMAs of VT</t>
  </si>
  <si>
    <t>Mostly nonmetro PUMAs of VT</t>
  </si>
  <si>
    <t>Any nonmetro PUMAs of VT</t>
  </si>
  <si>
    <t>Exclusively nonmetro PUMAs of VA</t>
  </si>
  <si>
    <t>Mostly nonmetro PUMAs of VA</t>
  </si>
  <si>
    <t>Any nonmetro PUMAs of VA</t>
  </si>
  <si>
    <t>Exclusively nonmetro PUMAs of WA</t>
  </si>
  <si>
    <t>Mostly nonmetro PUMAs of WA</t>
  </si>
  <si>
    <t>Any nonmetro PUMAs of WA</t>
  </si>
  <si>
    <t>Exclusively nonmetro PUMAs of WV</t>
  </si>
  <si>
    <t>Mostly nonmetro PUMAs of WV</t>
  </si>
  <si>
    <t>Any nonmetro PUMAs of WV</t>
  </si>
  <si>
    <t>Exclusively nonmetro PUMAs of WI</t>
  </si>
  <si>
    <t>Mostly nonmetro PUMAs of WI</t>
  </si>
  <si>
    <t>Any nonmetro PUMAs of WI</t>
  </si>
  <si>
    <t>Exclusively nonmetro PUMAs of WY</t>
  </si>
  <si>
    <t>Mostly nonmetro PUMAs of WY</t>
  </si>
  <si>
    <t>Any nonmetro PUMAs of WY</t>
  </si>
  <si>
    <t>N/A</t>
  </si>
  <si>
    <t>PUMA Name</t>
  </si>
  <si>
    <t>In "any nonmetro PUMAs"?</t>
  </si>
  <si>
    <t>In "mostly nonmetro PUMAs"?</t>
  </si>
  <si>
    <t>In "exclusively nonmetro PUMAs"?</t>
  </si>
  <si>
    <t>Lauderdale, Colbert, Franklin &amp; Marion (Northeast) Counties</t>
  </si>
  <si>
    <t>DeKalb &amp; Jackson Counties</t>
  </si>
  <si>
    <t>Marshall &amp; Madison (Southeast) Counties--Huntsville City (Far Southeast)</t>
  </si>
  <si>
    <t>Cullman &amp; Winston Counties</t>
  </si>
  <si>
    <t>Talladega, Cherokee, Randolph, Cleburne &amp; Clay Counties</t>
  </si>
  <si>
    <t>Walker, Marion (South &amp; West), Fayette &amp; Lamar Counties</t>
  </si>
  <si>
    <t>Dallas, Bibb, Marengo, Hale, Sumter, Perry &amp; Greene Counties</t>
  </si>
  <si>
    <t>Chilton, Tallapoosa, Chambers &amp; Coosa Counties</t>
  </si>
  <si>
    <t>Southwest Alabama</t>
  </si>
  <si>
    <t>Coffee, Covington, Butler &amp; Crenshaw Counties</t>
  </si>
  <si>
    <t>Russell, Pike, Barbour, Macon &amp; Bullock Counties</t>
  </si>
  <si>
    <t>Houston, Dale, Geneva &amp; Henry Counties--Dothan City</t>
  </si>
  <si>
    <t>Matanuska-Susitna &amp; Kenai Peninsula Boroughs</t>
  </si>
  <si>
    <t>Greater Fairbanks, Greater Juneau, Ketchikan Gateway Borough &amp; Road-Connected Alaska</t>
  </si>
  <si>
    <t>Subsistence Alaska</t>
  </si>
  <si>
    <t>Navajo &amp; Apache Counties</t>
  </si>
  <si>
    <t>Mohave &amp; La Paz Counties--Lake Havasu City</t>
  </si>
  <si>
    <t>Gila, Graham, Greenlee &amp; Pinal (East) Counties</t>
  </si>
  <si>
    <t>Cochise &amp; Santa Cruz Counties--Sierra Vista City</t>
  </si>
  <si>
    <t>Baxter, Boone, Carroll, Marion, Madison, Newton &amp; Searcy Counties</t>
  </si>
  <si>
    <t>Independence, Cleburne, Van Buren, Sharp, Izard, Stone &amp; Fulton Counties</t>
  </si>
  <si>
    <t>Craighead (West), Greene, Randolph, Lawrence &amp; Clay Counties</t>
  </si>
  <si>
    <t>Crittenden, Mississippi &amp; Craighead (East) Counties</t>
  </si>
  <si>
    <t>St. Francis, Poinsett, Phillips, Cross, Lee &amp; Monroe Counties</t>
  </si>
  <si>
    <t>White, Jackson, Prairie &amp; Woodruff Counties</t>
  </si>
  <si>
    <t>Pope, Johnson, Yell, Conway &amp; Perry Counties</t>
  </si>
  <si>
    <t>Logan, Polk, Franklin, Sevier, Howard &amp; Scott Counties</t>
  </si>
  <si>
    <t>Garland, Hot Spring, Clark &amp; Montgomery Counties</t>
  </si>
  <si>
    <t>Jefferson, Grant &amp; Arkansas (Northwest) Counties</t>
  </si>
  <si>
    <t>Southeast Arkansas</t>
  </si>
  <si>
    <t>South Central Arkansas</t>
  </si>
  <si>
    <t>Southwest Arkansas</t>
  </si>
  <si>
    <t>Alpine, Amador, Calaveras, Inyo, Mariposa, Mono &amp; Tuolumne Counties</t>
  </si>
  <si>
    <t>Colusa, Glenn, Tehama &amp; Trinity Counties</t>
  </si>
  <si>
    <t>Del Norte, Lassen, Modoc, Plumas &amp; Siskiyou Counties</t>
  </si>
  <si>
    <t>Humboldt County</t>
  </si>
  <si>
    <t>Lake &amp; Mendocino Counties</t>
  </si>
  <si>
    <t>Nevada &amp; Sierra Counties</t>
  </si>
  <si>
    <t>Northeast Colorado--Eastern Plains Region</t>
  </si>
  <si>
    <t>Northwest Colorado--Garfield, Routt, Moffat &amp; Rio Blanco Counties</t>
  </si>
  <si>
    <t>Eagle, Summit, Grand &amp; Jackson Counties</t>
  </si>
  <si>
    <t>Fremont, Chaffee, Park, Lake, Huerfano, Pueblo (Southwest) &amp; Custer Counties</t>
  </si>
  <si>
    <t>Southeast Colorado</t>
  </si>
  <si>
    <t>La Plata, Montezuma, Gunnison, Archuleta, Dolores, Hinsdale &amp; San Juan Counties</t>
  </si>
  <si>
    <t>Mesa (Outside Grand Junction City), Montrose, Delta, San Miguel &amp; Ouray Counties</t>
  </si>
  <si>
    <t>Litchfield County</t>
  </si>
  <si>
    <t>Walton, Washington, Holmes &amp; Bay Counties</t>
  </si>
  <si>
    <t>Columbia, Levy, Bradford, Gilchrist, Dixie &amp; Union Counties</t>
  </si>
  <si>
    <t>Southwest Heartland--Highlands (Northwest), DeSoto &amp; Hardee Counties</t>
  </si>
  <si>
    <t>Apalachee Region (Outside Leon County)</t>
  </si>
  <si>
    <t>Miami-Dade (South/Outside Urban Development Boundary) &amp; Monroe Counties</t>
  </si>
  <si>
    <t>Southeast Heartland--Highlands (South &amp; East), Okeechobee, Hendry &amp; Glades Counties</t>
  </si>
  <si>
    <t>Putnam &amp; St. Johns (South) Counties</t>
  </si>
  <si>
    <t>Suwannee, Taylor, Madison, Hamilton &amp; Lafayette Counties</t>
  </si>
  <si>
    <t>Coastal Regional Commission (South)--Glynn Camden &amp; McIntosh Counties</t>
  </si>
  <si>
    <t>Coastal Regional Commission (North)--Bulloch, Effingham &amp; Screven Counties</t>
  </si>
  <si>
    <t>Southern Georgia Regional Commission (East &amp; Central)</t>
  </si>
  <si>
    <t>Southern Georgia Regional Commission (West)</t>
  </si>
  <si>
    <t>Southwest Georgia Regional Commission (East)--Colquitt, Thomas &amp; Worth Counties</t>
  </si>
  <si>
    <t>Southwest Georgia Regional Commission (West &amp; Central)</t>
  </si>
  <si>
    <t>Heart of Georgia Altamaha Regional Commission (Southeast)</t>
  </si>
  <si>
    <t>Heart of Georgia Altamaha Regional Commission (North &amp; West)</t>
  </si>
  <si>
    <t>Middle Georgia Regional Commission (North &amp; Outside Bibb County)</t>
  </si>
  <si>
    <t>River Valley Regional Commission (Outside Muscogee &amp; Chattahoochee Counties)</t>
  </si>
  <si>
    <t>Three Rivers Regional Commission (East)</t>
  </si>
  <si>
    <t>Three Rivers Regional Commission (Southwest)--Troup, Meriwether &amp; Heard Counties</t>
  </si>
  <si>
    <t>Northwest Georgia Regional Commission (Southwest)--Floyd, Polk &amp; Haralson Counties</t>
  </si>
  <si>
    <t>Northwest Georgia Regional Commission--Walker, Catoosa, Chattooga &amp; Dade Counties</t>
  </si>
  <si>
    <t>Northwest Georgia Regional Commission (Northeast)</t>
  </si>
  <si>
    <t>Georgia Mountains Regional Commission (North &amp; Northwest)</t>
  </si>
  <si>
    <t>Georgia Mountains Regional Commission (Southeast)</t>
  </si>
  <si>
    <t>Northeast Georgia Regional Commission (East)</t>
  </si>
  <si>
    <t>Northeast Georgia Regional Commission (Northwest)--Barrow &amp; Jackson Counties</t>
  </si>
  <si>
    <t>Central Savannah River Area Regional Commission (West &amp; Outside Richmond &amp; Columbia)</t>
  </si>
  <si>
    <t>Maui, Kalawao &amp; Kauai Counties</t>
  </si>
  <si>
    <t>Hawaii County</t>
  </si>
  <si>
    <t>Bonner, Latah, Shoshone, Boundary, Benewah &amp; Kootenai (Southeast) Counties</t>
  </si>
  <si>
    <t>Central Idaho--Lewiston City &amp; Nez Perce Reservation</t>
  </si>
  <si>
    <t>Ada (North), Payette, Canyon (North), Gem &amp; Washington Counties--Eagle City</t>
  </si>
  <si>
    <t>Twin Falls &amp; Cassia Counties--Twin Falls City</t>
  </si>
  <si>
    <t>Elmore, Jerome, Blaine, Minidoka, Gooding, Lincoln &amp; Camas Counties</t>
  </si>
  <si>
    <t>Bingham (Outside Fort Hall AIR), Madison, Jefferson, Fremont &amp; Teton Counties</t>
  </si>
  <si>
    <t>Southeast Idaho--Pocatello, Chubbuck Cities &amp; Fort Hall Reservation</t>
  </si>
  <si>
    <t>Jo Daviess, Carroll, Whiteside &amp; Lee Counties</t>
  </si>
  <si>
    <t>Henry, Mercer, Henderson, Warren, Hancock, McDonough &amp; Fulton Counties</t>
  </si>
  <si>
    <t>Adams, Pike, Brown, Schuyler &amp; Mason Counties</t>
  </si>
  <si>
    <t>Cass, Morgan, Scott, Greene, Macoupin, Jersey &amp; Calhoun Counties</t>
  </si>
  <si>
    <t>Montgomery, Bond, Clinton, Fayette &amp; Effingham Counties</t>
  </si>
  <si>
    <t>Douglas, Edgar, Coles &amp; Cumberland Counties</t>
  </si>
  <si>
    <t>Clark, Jasper, Crawford, Lawrence, Richland, Clay &amp; Wayne Counties</t>
  </si>
  <si>
    <t>South &amp; Southeast Illinois</t>
  </si>
  <si>
    <t>Jackson, Williamson, Franklin &amp; Perry Counties</t>
  </si>
  <si>
    <t>Monroe, Randolph, Washington, Jefferson &amp; Marion Counties</t>
  </si>
  <si>
    <t>Menard, Logan, De Witt, Piatt, Moultrie, Shelby &amp; Christian Counties</t>
  </si>
  <si>
    <t>Livingston, Ford, Iroquois &amp; Vermilion Counties</t>
  </si>
  <si>
    <t>LaSalle County</t>
  </si>
  <si>
    <t>Knox, Stark, Bureau, Marshall &amp; Woodford Counties</t>
  </si>
  <si>
    <t>Stephenson &amp; Ogle Counties</t>
  </si>
  <si>
    <t>Noble, DeKalb, LaGrange &amp; Steuben Counties</t>
  </si>
  <si>
    <t>Jasper, Starke, Fulton, Newton &amp; Pulaski Counties</t>
  </si>
  <si>
    <t>Kosciusko &amp; Marshall Counties</t>
  </si>
  <si>
    <t>Huntington, Whitley, Adams &amp; Wells Counties</t>
  </si>
  <si>
    <t>Montgomery, Clinton, White, Carroll &amp; Benton Counties</t>
  </si>
  <si>
    <t>Howard, Cass &amp; Tipton Counties--Kokomo City</t>
  </si>
  <si>
    <t>Grant, Miami &amp; Wabash Counties</t>
  </si>
  <si>
    <t>Henry, Randolph, Jay &amp; Blackford Counties</t>
  </si>
  <si>
    <t>Clay, Sullivan, Parke, Fountain, Vermillion &amp; Warren Counties</t>
  </si>
  <si>
    <t>Wayne, Fayette, Rush &amp; Union Counties</t>
  </si>
  <si>
    <t>Greene, Daviess, Owen, Orange &amp; Martin Counties</t>
  </si>
  <si>
    <t>Bartholomew &amp; Jackson Counties--Columbus City</t>
  </si>
  <si>
    <t>Jefferson, Jennings, Decatur &amp; Scott Counties</t>
  </si>
  <si>
    <t>Dearborn, Franklin, Ripley, Switzerland &amp; Ohio Counties</t>
  </si>
  <si>
    <t>Warrick, Gibson &amp; Posey Counties</t>
  </si>
  <si>
    <t>Dubois, Knox, Spencer, Perry, Pike &amp; Crawford Counties</t>
  </si>
  <si>
    <t>Sioux, Clay, Dickinson, OBrien, Lyon, Emmet, Palo Alto &amp; Osceola Counties</t>
  </si>
  <si>
    <t>Cerro Gordo, Floyd, Kossuth, Hancock, Winnebago, Mitchell &amp; Worth Counties</t>
  </si>
  <si>
    <t>Bremer, Winneshiek, Fayette, Clayton, Allamakee, Chickasaw &amp; Howard Counties</t>
  </si>
  <si>
    <t>Webster, Hardin, Hamilton, Butler, Wright, Grundy, Franklin &amp; Humboldt Counties</t>
  </si>
  <si>
    <t>Dubuque, Buchanan, Jackson &amp; Delaware Counties--Dubuque City</t>
  </si>
  <si>
    <t>Clinton, Muscatine, Jones &amp; Cedar Counties</t>
  </si>
  <si>
    <t>Marshall, Benton, Poweshiek, Tama &amp; Iowa Counties</t>
  </si>
  <si>
    <t>Story &amp; Boone Counties--Ames City</t>
  </si>
  <si>
    <t>Warren, Jasper, Marion, Dallas (West) &amp; Madison Counties</t>
  </si>
  <si>
    <t>South Central Iowa</t>
  </si>
  <si>
    <t>Northwest Central Iowa--Storm Lake, Denison &amp; Cherokee Region</t>
  </si>
  <si>
    <t>Southwest Iowa--Council Bluffs City</t>
  </si>
  <si>
    <t>Wapello, Mahaska, Washington, Jefferson, Keokuk, Davis &amp; Van Buren Counties</t>
  </si>
  <si>
    <t>Des Moines, Lee, Henry &amp; Louisa Counties</t>
  </si>
  <si>
    <t>Northwest Kansas</t>
  </si>
  <si>
    <t>North Central Kansas--Salina City</t>
  </si>
  <si>
    <t>Riley, Geary &amp; Pottawatomie Counties--Manhattan City</t>
  </si>
  <si>
    <t>Northeast Kansas</t>
  </si>
  <si>
    <t>Shawnee (Outside Topeka City), Osage, Jackson, Brown &amp; Wabaunsee Counties</t>
  </si>
  <si>
    <t>Flint Hills Region--Emporia City</t>
  </si>
  <si>
    <t>Central Kansas--Hutchinson City</t>
  </si>
  <si>
    <t>South Central Kansas</t>
  </si>
  <si>
    <t>Southwest Kansas--Dodge City, Garden City &amp; Liberal City</t>
  </si>
  <si>
    <t>East Central Kansas</t>
  </si>
  <si>
    <t>Southeast Kansas</t>
  </si>
  <si>
    <t>Purchase Area Development District</t>
  </si>
  <si>
    <t>Pennyrile Area Development District (North)</t>
  </si>
  <si>
    <t>Pennyrile Area Development District (South)</t>
  </si>
  <si>
    <t>Barren River Area Development District (Outer)</t>
  </si>
  <si>
    <t>Lake Cumberland Area Development District (West)</t>
  </si>
  <si>
    <t>Lake Cumberland Area Development District (East)</t>
  </si>
  <si>
    <t>Cumberland Valley Area Development District (North)</t>
  </si>
  <si>
    <t>Cumberland Valley Area Development District (South)</t>
  </si>
  <si>
    <t>Kentucky River Area Development District</t>
  </si>
  <si>
    <t>Big Sandy Area Development District</t>
  </si>
  <si>
    <t>Lincoln Trail Area Development District (East)</t>
  </si>
  <si>
    <t>Lincoln Trail Area Development District (West)</t>
  </si>
  <si>
    <t>Green River Area Development District (Southwest)</t>
  </si>
  <si>
    <t>Bluegrass Area Development District (West)</t>
  </si>
  <si>
    <t>Bluegrass Area Development District (South)</t>
  </si>
  <si>
    <t>Bluegrass Area Development District (Southeast)</t>
  </si>
  <si>
    <t>Bluegrass Area Development District (Northeast)</t>
  </si>
  <si>
    <t>Northern Kentucky Area Development District (Southeast)</t>
  </si>
  <si>
    <t>Buffalo Trace &amp; Gateway Area Development Districts</t>
  </si>
  <si>
    <t>FIVCO Area Development District</t>
  </si>
  <si>
    <t>Coordinating &amp; Development Corporation 4--Northwest Louisiana</t>
  </si>
  <si>
    <t>North Delta Regional Planning &amp; Development District 2--Northeast Louisiana</t>
  </si>
  <si>
    <t>Kisatchie Delta Regional Planning &amp; Development District 1</t>
  </si>
  <si>
    <t>Kisatchie Delta Regional Planning &amp; Development District 2--Rapides &amp; Vernon Parishes</t>
  </si>
  <si>
    <t>Imperial Calcasieu Regional Planning &amp; Development District 1 (North)</t>
  </si>
  <si>
    <t>Imperial Calcasieu Regional Planning &amp; Development District 2 (South)</t>
  </si>
  <si>
    <t>Acadiana Regional Development District 1--St. Landry &amp; Evangeline Parishes</t>
  </si>
  <si>
    <t>Acadiana Regional Development District 5--Iberia, St. Mary &amp; St. Martin Parishes</t>
  </si>
  <si>
    <t>Capital Region Planning Commission 7--Tangipahoa &amp; Washington Parishes</t>
  </si>
  <si>
    <t>South Central Planning &amp; Development Commission 2--Lafourche &amp; Assumption Parishes</t>
  </si>
  <si>
    <t>Northeast Maine--Aroostook &amp; Washington Counties</t>
  </si>
  <si>
    <t>Northwest Maine--Oxford, Somerset, Franklin &amp; Piscataquis Counties</t>
  </si>
  <si>
    <t>Kennebec County</t>
  </si>
  <si>
    <t>Coastal Maine Region--Hancock, Knox, Waldo &amp; Lincoln Counties</t>
  </si>
  <si>
    <t>Allegany &amp; Garrett Counties--Cumberland City</t>
  </si>
  <si>
    <t>Queen Annes, Talbot, Caroline, Dorchester &amp; Kent Counties</t>
  </si>
  <si>
    <t>Franklin &amp; Hampshire (North) Counties</t>
  </si>
  <si>
    <t>Barnstable (East), Dukes &amp; Nantucket Counties--Outer Cape Cod Towns</t>
  </si>
  <si>
    <t>Western Upper Peninsula</t>
  </si>
  <si>
    <t>Eastern Upper Peninsula</t>
  </si>
  <si>
    <t>Northeast Lower Peninsula</t>
  </si>
  <si>
    <t>Northwest Lower Peninsula (East)</t>
  </si>
  <si>
    <t>Northwest Lower Peninsula (West)</t>
  </si>
  <si>
    <t>Newaygo, Mason, Oceana &amp; Lake Counties</t>
  </si>
  <si>
    <t>Allegan County</t>
  </si>
  <si>
    <t>Ionia, Montcalm, Mecosta &amp; Osceola Counties</t>
  </si>
  <si>
    <t>Isabella, Gratiot &amp; Clare Counties</t>
  </si>
  <si>
    <t>Iosco, Gladwin, Roscommon, Ogemaw &amp; Arenac Counties</t>
  </si>
  <si>
    <t>Tuscola, Sanilac &amp; Huron Counties</t>
  </si>
  <si>
    <t>Genesee (West) &amp; Shiawassee Counties</t>
  </si>
  <si>
    <t>St. Joseph &amp; Branch Counties</t>
  </si>
  <si>
    <t>Lenawee &amp; Hillsdale Counties</t>
  </si>
  <si>
    <t>Clay, Polk, Roseau, Pennington, Marshall, Norman, Kittson &amp; Red Lake Counties</t>
  </si>
  <si>
    <t>Beltrami, Becker, Hubbard, Clearwater, Mahnomen &amp; Lake of the Woods Counties</t>
  </si>
  <si>
    <t>Itasca, Carlton (South), Cass &amp; Aitkin Counties--Grand Rapids City</t>
  </si>
  <si>
    <t>St. Louis (North), Koochiching, Lake &amp; Cook Counties--Hibbing &amp; Cloquet Cities</t>
  </si>
  <si>
    <t>Chisago, Isanti, Pine, Mille Lacs &amp; Kanabec Counties</t>
  </si>
  <si>
    <t>Crow Wing, Morrison, Todd &amp; Wadena Counties</t>
  </si>
  <si>
    <t>West Central Minnesota</t>
  </si>
  <si>
    <t>Kandiyohi, McLeod, Meeker, Renville &amp; Sibley Counties</t>
  </si>
  <si>
    <t>Brown, Lyon, Redwood, Chippewa, Yellow Medicine, Lac qui Parle &amp; Lincoln Counties</t>
  </si>
  <si>
    <t>Southwest Minnesota</t>
  </si>
  <si>
    <t>Blue Earth, Nicollet &amp; Waseca Counties--Mankato City</t>
  </si>
  <si>
    <t>Rice, Goodhue &amp; Le Sueur Counties</t>
  </si>
  <si>
    <t>Mower, Steele, Freeborn &amp; Dodge Counties</t>
  </si>
  <si>
    <t>Winona, Wabasha, Fillmore &amp; Houston Counties--Winona City</t>
  </si>
  <si>
    <t>Northeast Region--Marshall, Alcorn, Prentiss, Tippah, Tishomingo &amp; Benton Counties</t>
  </si>
  <si>
    <t>North Delta Region--Panola, Tate, Coahoma, Tallahatchie, Tunica &amp; Quitman Counties</t>
  </si>
  <si>
    <t>Three Rivers Region--Lafayette, Monroe, Itawamba, Chickasaw &amp; Calhoun Counties</t>
  </si>
  <si>
    <t>Three Rivers Region--Lee, Pontotoc &amp; Union Counties--Tupelo City</t>
  </si>
  <si>
    <t>Golden Triangle Region--Starkville, Columbus &amp; West Point Cities</t>
  </si>
  <si>
    <t>North Central Region</t>
  </si>
  <si>
    <t>South Delta Region</t>
  </si>
  <si>
    <t>Central Region--Hinds (West), Warren &amp; Copiah Counties--Vicksburg City</t>
  </si>
  <si>
    <t>East Central Region--Neshoba, Scott, Leake, Jasper, Smith &amp; Kemper Counties</t>
  </si>
  <si>
    <t>East Central Region--Lauderdale, Newton &amp; Clarke Counties--Meridian City</t>
  </si>
  <si>
    <t>Southwest Region</t>
  </si>
  <si>
    <t>South Region--Jones, Wayne, Covington, Greene &amp; Jefferson Davis Counties</t>
  </si>
  <si>
    <t>South Region--Forrest, Lamar, Marion &amp; Perry Counties--Hattiesburg City</t>
  </si>
  <si>
    <t>South Region--Pearl River, Hancock, George &amp; Stone Counties</t>
  </si>
  <si>
    <t>Northwest Missouri</t>
  </si>
  <si>
    <t>Northeast Missouri</t>
  </si>
  <si>
    <t>Lincoln, Warren, Audrain, Pike &amp; Montgomery Counties</t>
  </si>
  <si>
    <t>Pettis, Randolph, Saline, Cooper, Howard, Carroll &amp; Chariton Counties</t>
  </si>
  <si>
    <t>Johnson, Lafayette, Ray, Clinton &amp; Caldwell Counties</t>
  </si>
  <si>
    <t>Lawrence, Henry, Vernon, Cedar, Barton, St. Clair &amp; Dade Counties</t>
  </si>
  <si>
    <t>Laclede, Polk, Benton, Dallas &amp; Hickory Counties</t>
  </si>
  <si>
    <t>Pulaski, Camden, Miller &amp; Morgan Counties</t>
  </si>
  <si>
    <t>Phelps, Crawford, Dent, Gasconade &amp; Maries Counties</t>
  </si>
  <si>
    <t>St. Francois, Washington, Perry &amp; Ste. Genevieve Counties</t>
  </si>
  <si>
    <t>Cape Girardeau, Scott &amp; Bollinger Counties</t>
  </si>
  <si>
    <t>Dunklin, Stoddard, New Madrid, Pemiscot &amp; Mississippi Counties</t>
  </si>
  <si>
    <t>Butler, Ripley, Wayne, Madison, Iron, Reynolds &amp; Carter Counties</t>
  </si>
  <si>
    <t>Howell, Texas, Wright, Douglas, Oregon, Ozark &amp; Shannon Counties</t>
  </si>
  <si>
    <t>Taney, Barry, Stone &amp; McDonald Counties</t>
  </si>
  <si>
    <t>Northwest Montana--Kalispell City</t>
  </si>
  <si>
    <t>West Montana--Missoula City</t>
  </si>
  <si>
    <t>Southwest Montana--Butte-Silver Bow &amp; Helena City</t>
  </si>
  <si>
    <t>North Central Montana--Great Falls City</t>
  </si>
  <si>
    <t>South Central Montana--Bozeman City</t>
  </si>
  <si>
    <t>East Montana (Outside Billings City)</t>
  </si>
  <si>
    <t>North Central &amp; Northwest Nebraska</t>
  </si>
  <si>
    <t>Northeast Nebraska</t>
  </si>
  <si>
    <t>Central Nebraska</t>
  </si>
  <si>
    <t>Southwest Nebraska</t>
  </si>
  <si>
    <t>South Central Nebraska</t>
  </si>
  <si>
    <t>Southeast Nebraska</t>
  </si>
  <si>
    <t>Dodge, Cass, Saunders &amp; Washington Counties</t>
  </si>
  <si>
    <t>Carson City, Lyon, Douglas &amp; Storey Counties</t>
  </si>
  <si>
    <t>Rural Nevada</t>
  </si>
  <si>
    <t>Northern New Hampshire--Grafton &amp; Coos Counties</t>
  </si>
  <si>
    <t>Lakes Region--Belknap, Carroll &amp; Merrimack (Northern) Counties</t>
  </si>
  <si>
    <t>Strafford Region--Strafford, Rockingham (Northern) &amp; Carroll (Southeastern) Counties</t>
  </si>
  <si>
    <t>Central New Hampshire--Merrimack County (Central)--Concord City</t>
  </si>
  <si>
    <t>Southwestern New Hampshire--Cheshire &amp; Sullivan Counties</t>
  </si>
  <si>
    <t>Outer Manchester City</t>
  </si>
  <si>
    <t>Northwest New Mexico--Navajo Nation</t>
  </si>
  <si>
    <t>North Central New Mexico</t>
  </si>
  <si>
    <t>Eastern Plains New Mexico</t>
  </si>
  <si>
    <t>Southwest New Mexico</t>
  </si>
  <si>
    <t>Central Southeast New Mexico</t>
  </si>
  <si>
    <t>Far Southeast New Mexico</t>
  </si>
  <si>
    <t>St. Lawrence County</t>
  </si>
  <si>
    <t>Clinton, Franklin, Essex &amp; Hamilton Counties</t>
  </si>
  <si>
    <t>Otsego, Schoharie, Oneida (South) &amp; Herkimer (South) Counties</t>
  </si>
  <si>
    <t>Jefferson &amp; Lewis Counties</t>
  </si>
  <si>
    <t>Cayuga &amp; Onondaga (South) Counties</t>
  </si>
  <si>
    <t>Wayne &amp; Seneca Counties</t>
  </si>
  <si>
    <t>Genesee &amp; Orleans Counties</t>
  </si>
  <si>
    <t>Livingston &amp; Wyoming Counties</t>
  </si>
  <si>
    <t>Madison &amp; Cortland Counties</t>
  </si>
  <si>
    <t>Fulton &amp; Montgomery Counties</t>
  </si>
  <si>
    <t>Columbia &amp; Greene Counties</t>
  </si>
  <si>
    <t>Chenango, Delaware &amp; Broome (East) Counties</t>
  </si>
  <si>
    <t>Chemung (South) &amp; Steuben (East) Counties--Greater Elmira &amp; Greater Corning Cities</t>
  </si>
  <si>
    <t>Steuben (North &amp; West), Schuyler &amp; Chemung (North) Counties</t>
  </si>
  <si>
    <t>Cattaraugus &amp; Allegany Counties</t>
  </si>
  <si>
    <t>Chautauqua County</t>
  </si>
  <si>
    <t>Sullivan &amp; Ulster (West) Counties</t>
  </si>
  <si>
    <t>Boone High Country--Watauga, Ashe, Yancey, Avery &amp; Mitchell Counties</t>
  </si>
  <si>
    <t>Wilkesboro High Country--Surry, Wilkes &amp; Alleghany Counties</t>
  </si>
  <si>
    <t>Granville, Person &amp; Caswell Counties</t>
  </si>
  <si>
    <t>Franklin, Vance &amp; Warren (West) Counties</t>
  </si>
  <si>
    <t>Halifax, Hertford, Northampton &amp; Warren (East) Counties</t>
  </si>
  <si>
    <t>Northeast Albemarle Sound Region</t>
  </si>
  <si>
    <t>South &amp; West Albemarle Sound &amp; Northern Outer Banks Regions</t>
  </si>
  <si>
    <t>Wilson &amp; Greene Counties--Wilson City</t>
  </si>
  <si>
    <t>Chatham &amp; Lee Counties</t>
  </si>
  <si>
    <t>Burke &amp; McDowell Counties</t>
  </si>
  <si>
    <t>Haywood, Madison, Swain, Graham &amp; Jackson (North) Counties</t>
  </si>
  <si>
    <t>Jackson (South), Macon, Cherokee &amp; Clay Counties</t>
  </si>
  <si>
    <t>Henderson &amp; Transylvania Counties</t>
  </si>
  <si>
    <t>Rutherford, Cleveland (West) &amp; Polk Counties--Shelby City</t>
  </si>
  <si>
    <t>Lincoln &amp; Cleveland (East) Counties</t>
  </si>
  <si>
    <t>Stanley &amp; Cabarrus (East) Counties</t>
  </si>
  <si>
    <t>Moore &amp; Montgomery Counties</t>
  </si>
  <si>
    <t>Harnett County</t>
  </si>
  <si>
    <t>Sampson &amp; Duplin Counties</t>
  </si>
  <si>
    <t>Lenoir, Onslow (North) &amp; Jones Counties</t>
  </si>
  <si>
    <t>Carteret, Beaufort &amp; Pamlico Counties</t>
  </si>
  <si>
    <t>Columbus, Bladen &amp; Robeson (East) Counties</t>
  </si>
  <si>
    <t>Robeson County (West)--Lumberton City</t>
  </si>
  <si>
    <t>Hoke, Richmond &amp; Scotland Counties</t>
  </si>
  <si>
    <t>Union (East) &amp; Anson Counties--Monroe City</t>
  </si>
  <si>
    <t>West North Dakota--Minot City</t>
  </si>
  <si>
    <t>East Central North Dakota--Jamestown City</t>
  </si>
  <si>
    <t>South Central North Dakota--Bismarck City</t>
  </si>
  <si>
    <t>Northeast North Dakota--Grand Forks City</t>
  </si>
  <si>
    <t>Defiance, Williams, Henry &amp; Paulding Counties</t>
  </si>
  <si>
    <t>Ottawa, Wood (Northeast) &amp; Lucas (East) Counties--Oregon City</t>
  </si>
  <si>
    <t>Erie &amp; Sandusky Counties</t>
  </si>
  <si>
    <t>Ashtabula County</t>
  </si>
  <si>
    <t>Wayne County</t>
  </si>
  <si>
    <t>Huron &amp; Ashland Counties</t>
  </si>
  <si>
    <t>Seneca, Crawford &amp; Wyandot Counties</t>
  </si>
  <si>
    <t>Hancock &amp; Putnam Counties</t>
  </si>
  <si>
    <t>Auglaize, Mercer &amp; Van Wert Counties</t>
  </si>
  <si>
    <t>Logan, Champaign &amp; Hardin Counties</t>
  </si>
  <si>
    <t>Marion, Knox &amp; Morrow Counties</t>
  </si>
  <si>
    <t>Holmes, Guernsey &amp; Coshocton Counties</t>
  </si>
  <si>
    <t>Tuscarawas &amp; Harrison Counties</t>
  </si>
  <si>
    <t>Columbiana County</t>
  </si>
  <si>
    <t>Washington, Morgan, Noble &amp; Monroe Counties</t>
  </si>
  <si>
    <t>Muskingum &amp; Perry Counties</t>
  </si>
  <si>
    <t>Darke, Shelby &amp; Preble Counties</t>
  </si>
  <si>
    <t>Ross &amp; Fayette Counties</t>
  </si>
  <si>
    <t>Jackson, Hocking, Pike &amp; Vinton Counties</t>
  </si>
  <si>
    <t>Athens, Gallia &amp; Meigs Counties</t>
  </si>
  <si>
    <t>Scioto &amp; Lawrence Counties</t>
  </si>
  <si>
    <t>Highland, Clinton &amp; Adams Counties</t>
  </si>
  <si>
    <t>Northeast Oklahoma</t>
  </si>
  <si>
    <t>Cherokee, Sequoyah &amp; Adair Counties</t>
  </si>
  <si>
    <t>Southeast Oklahoma</t>
  </si>
  <si>
    <t>Southwest Oklahoma</t>
  </si>
  <si>
    <t>Panhandle &amp; Northwest Oklahoma</t>
  </si>
  <si>
    <t>Stephens, Caddo, Comanche (North), Tillman, Jefferson &amp; Cotton Counties</t>
  </si>
  <si>
    <t>Carter, Garvin, Murray, Love &amp; Pontotoc (West) Counties</t>
  </si>
  <si>
    <t>Bryan, Pontotoc (East), Marshall, Atoka, Johnston &amp; Coal Counties--Ada City</t>
  </si>
  <si>
    <t>Grady, McClain &amp; Pottawatomie (South) Counties</t>
  </si>
  <si>
    <t>Pottawatomie (North), Logan &amp; Lincoln Counties--Shawnee City</t>
  </si>
  <si>
    <t>Muskogee, Okmulgee, Wagoner (East) &amp; McIntosh Counties</t>
  </si>
  <si>
    <t>Garfield, Kay &amp; Noble Counties--Enid City</t>
  </si>
  <si>
    <t>Payne, Seminole, Creek (Southwest), Hughes &amp; Okfuskee Counties--Stillwater City</t>
  </si>
  <si>
    <t>Washington, Osage (North &amp; West), Pawnee &amp; Creek (Northwest) Counties</t>
  </si>
  <si>
    <t>Umatilla, Union, Baker &amp; Wallowa Counties</t>
  </si>
  <si>
    <t>North Central Oregon--The Dalles City</t>
  </si>
  <si>
    <t>Klamath, Malheur, Lake &amp; Harney Counties</t>
  </si>
  <si>
    <t>Columbia, Lincoln, Clatsop &amp; Tillamook Counties</t>
  </si>
  <si>
    <t>Josephine, Coos &amp; Curry Counties</t>
  </si>
  <si>
    <t>Douglas County</t>
  </si>
  <si>
    <t>Crawford &amp; Warren Counties</t>
  </si>
  <si>
    <t>Clearfield, McKean, Elk, Potter &amp; Cameron Counties</t>
  </si>
  <si>
    <t>Bradford, Tioga &amp; Sullivan Counties</t>
  </si>
  <si>
    <t>Pike, Wayne &amp; Susquehanna Counties</t>
  </si>
  <si>
    <t>Lycoming &amp; Clinton Counties</t>
  </si>
  <si>
    <t>Northumberland &amp; Montour Counties</t>
  </si>
  <si>
    <t>Mifflin, Union, Snyder &amp; Juniata Counties</t>
  </si>
  <si>
    <t>Venango, Jefferson, Clarion &amp; Forest Counties</t>
  </si>
  <si>
    <t>Lawrence &amp; Beaver (North) Counties--New Castle City</t>
  </si>
  <si>
    <t>Indiana &amp; Armstrong Counties</t>
  </si>
  <si>
    <t>Blair &amp; Huntingdon Counties--Altoona City</t>
  </si>
  <si>
    <t>Schuylkill County</t>
  </si>
  <si>
    <t>Somerset, Bedford &amp; Fulton Counties</t>
  </si>
  <si>
    <t>Washington (South) &amp; Greene Counties</t>
  </si>
  <si>
    <t>Pickens &amp; Oconee Counties--Easley &amp; Clemson Cities</t>
  </si>
  <si>
    <t>Cherokee, Newberry, Chester &amp; Union Counties</t>
  </si>
  <si>
    <t>Lancaster, Chesterfield &amp; Marlboro Counties</t>
  </si>
  <si>
    <t>Sumter, Clarendon, Williamsburg &amp; Lee Counties--Sumter City</t>
  </si>
  <si>
    <t>Georgetown, Marion &amp; Dillon Counties</t>
  </si>
  <si>
    <t>Orangeburg, Colleton, Barnwell, Hampton, Bamberg &amp; Allendale Counties</t>
  </si>
  <si>
    <t>Greenwood, Abbeville &amp; McCormick Counties</t>
  </si>
  <si>
    <t>West South Dakota--Rapid City</t>
  </si>
  <si>
    <t>Lakota Region</t>
  </si>
  <si>
    <t>Northeast South Dakota</t>
  </si>
  <si>
    <t>Jackrabbit Region</t>
  </si>
  <si>
    <t>Southeast South Dakota (Outside Sioux Falls City)</t>
  </si>
  <si>
    <t>Northwest Tennessee--Gibson, Dyer, Obion, Crockett &amp; Lake Counties</t>
  </si>
  <si>
    <t>Land Between the Lakes--Weakley, Henry, Carroll, Humphreys, Benton &amp; Houston Counties</t>
  </si>
  <si>
    <t>Montgomery &amp; Stewart Counties--Clarksville City</t>
  </si>
  <si>
    <t>Warren, Macon, Smith, DeKalb, Cannon &amp; Trousdale Counties</t>
  </si>
  <si>
    <t>Putnam, Overton, Jackson, Clay &amp; Pickett Counties</t>
  </si>
  <si>
    <t>Cumberland, White, Fentress &amp; Van Buren Counties</t>
  </si>
  <si>
    <t>Campbell, Claiborne, Scott, Morgan &amp; Hancock Counties</t>
  </si>
  <si>
    <t>Greene, Carter, Unicoi &amp; Johnson Counties</t>
  </si>
  <si>
    <t>Hamblen, Cocke &amp; Grainger Counties</t>
  </si>
  <si>
    <t>Sevier &amp; Jefferson Counties</t>
  </si>
  <si>
    <t>Roane, Loudon &amp; Monroe Counties--Oak Ridge City (West)</t>
  </si>
  <si>
    <t>Bradley, McMinn &amp; Polk Counties--Cleveland City</t>
  </si>
  <si>
    <t>Rhea, Marion, Sequatchie, Grundy, Bledsoe &amp; Meigs Counties</t>
  </si>
  <si>
    <t>Coffee, Franklin, Lincoln &amp; Moore Counties</t>
  </si>
  <si>
    <t>Maury, Bedford &amp; Marshall Counties</t>
  </si>
  <si>
    <t>Lawrence, Giles, Wayne, Lewis &amp; Perry Counties</t>
  </si>
  <si>
    <t>Henderson, Hardeman, McNairy, Hardin, Haywood &amp; Decatur Counties</t>
  </si>
  <si>
    <t>Tipton, Fayette &amp; Lauderdale Counties</t>
  </si>
  <si>
    <t>Panhandle Regional Planning Commission (Outside Potter &amp; Randall Counties)</t>
  </si>
  <si>
    <t>South Plains Association of Governments (Outside Lubbock County)</t>
  </si>
  <si>
    <t>North Texas Regional Planning Commission (Outside Wichita County) &amp; Wise County</t>
  </si>
  <si>
    <t>Texoma COG--Grayson, Cooke &amp; Fannin Counties</t>
  </si>
  <si>
    <t>Ark-Tex COG (West)</t>
  </si>
  <si>
    <t>Ark-Tex COG (East)--Bowie &amp; Cass Counties</t>
  </si>
  <si>
    <t>East Texas COG (Northeast)--Harrison, Upshur &amp; Marion Counties</t>
  </si>
  <si>
    <t>East Texas COG (Northwest)--Van Zandt, Wood, Camp &amp; Rains Counties</t>
  </si>
  <si>
    <t>East Texas COG (Southeast)--Rusk, Cherokee &amp; Panola Counties</t>
  </si>
  <si>
    <t>East Texas COG (Southwest)--Henderson &amp; Anderson Counties</t>
  </si>
  <si>
    <t>North Central Texas COG (West)--Hood, Erath, Palo Pinto &amp; Somervell Counties</t>
  </si>
  <si>
    <t>West Central Texas COG (Outside Taylor County)</t>
  </si>
  <si>
    <t>Concho Valley COG &amp; Permian Basin Regional Planning Commission (East)</t>
  </si>
  <si>
    <t>Rio Grande COG &amp; Permian Basin Regional Planning Commission (West)</t>
  </si>
  <si>
    <t>Central Texas COG (West), Burnet &amp; Llano Counties</t>
  </si>
  <si>
    <t>Brazos Valley COG (Outside Brazos County) &amp; Milam County</t>
  </si>
  <si>
    <t>Heart of Texas COG (Outside McLennan County) &amp; Navarro County</t>
  </si>
  <si>
    <t>Deep East Texas COG (West) &amp; Walker County</t>
  </si>
  <si>
    <t>Deep East Texas COG (Central)--Angelina &amp; Nacogdoches Counties</t>
  </si>
  <si>
    <t>Deep East Texas COG (East)</t>
  </si>
  <si>
    <t>Houston-Galveston Area Council (West)</t>
  </si>
  <si>
    <t>Capital Area COG (East)--Bastrop, Caldwell, Fayette &amp; Lee Counties</t>
  </si>
  <si>
    <t>Golden Crescent Regional Planning Commission (North) &amp; Wilson &amp; Karnes Counties</t>
  </si>
  <si>
    <t>Golden Crescent Regional Planning Commission (Southeast)--Victoria &amp; Calhoun Counties</t>
  </si>
  <si>
    <t>Alamo Area COG (Northwest) &amp; Blanco County</t>
  </si>
  <si>
    <t>Alamo Area COG (Southwest)</t>
  </si>
  <si>
    <t>Middle Rio Grande Development Council</t>
  </si>
  <si>
    <t>South Texas Development Council (South) &amp; Coastal Bend COG (West)</t>
  </si>
  <si>
    <t>Coastal Bend COG (Northeast)</t>
  </si>
  <si>
    <t>Coastal Bend COG (Southeast) &amp; Willacy County</t>
  </si>
  <si>
    <t>Cache, Summit, Morgan &amp; Rich Counties</t>
  </si>
  <si>
    <t>Southeast Utah &amp; Uintah Basin Region</t>
  </si>
  <si>
    <t>Southwest &amp; South Central Utah (Outside Washington County)--Cedar City</t>
  </si>
  <si>
    <t>Northeast Vermont--Washington, Caledonia, Orleans, Lamoille &amp; Essex Counties</t>
  </si>
  <si>
    <t>Southeast Vermont--Windsor, Windham &amp; Orange Counties</t>
  </si>
  <si>
    <t>Southwest Vermont--Rutland, Bennington &amp; Addison Counties</t>
  </si>
  <si>
    <t>LENOWISCO &amp; Cumberland Plateau Planning District Commissions</t>
  </si>
  <si>
    <t>Mount Rogers Planning District Commission</t>
  </si>
  <si>
    <t>Roanoke Valley-Alleghany Regional Commission (Outside Roanoke &amp; Salem Cities)</t>
  </si>
  <si>
    <t>Central Shenandoah Planning District Commission (Southwest)</t>
  </si>
  <si>
    <t>Northern Shenandoah Valley Regional Commission (South)</t>
  </si>
  <si>
    <t>Rappahannock-Rapidan Regional Commission</t>
  </si>
  <si>
    <t>Thomas Jefferson Planning District Commission (South &amp; East)</t>
  </si>
  <si>
    <t>West Piedmont Planning District Commission</t>
  </si>
  <si>
    <t>Southside Planning District Commission &amp; Commonwealth Regional Council</t>
  </si>
  <si>
    <t>George Washington Regional Commission (South)</t>
  </si>
  <si>
    <t>Middle Peninsula, Northern Neck &amp; Accomack-Northampton Planning District Commissions</t>
  </si>
  <si>
    <t>Crater Planning District Commission</t>
  </si>
  <si>
    <t>Isle of Wight, Southampton Counties, Suffolk &amp; Franklin Cities</t>
  </si>
  <si>
    <t>Skagit, Island &amp; San Juan Counties</t>
  </si>
  <si>
    <t>Stevens, Okanogan, Pend Oreille &amp; Ferry Counties</t>
  </si>
  <si>
    <t>Whitman, Asotin, Adams, Lincoln, Columbia &amp; Garfield Counties</t>
  </si>
  <si>
    <t>Grant &amp; Kittitas Counties</t>
  </si>
  <si>
    <t>Lewis, Klickitat &amp; Skamania Counties</t>
  </si>
  <si>
    <t>Cowlitz, Pacific &amp; Wahkiakum Counties</t>
  </si>
  <si>
    <t>Grays Harbor &amp; Mason Counties</t>
  </si>
  <si>
    <t>Clallam &amp; Jefferson Counties</t>
  </si>
  <si>
    <t>Harrison, Marion, Taylor &amp; Doddridge Counties</t>
  </si>
  <si>
    <t>Berkeley, Jefferson, Mineral, Hampshire &amp; Morgan Counties</t>
  </si>
  <si>
    <t>Randolph, Upshur, Barbour, Lewis, Hardy, Grant, Pendleton &amp; Tucker Counties</t>
  </si>
  <si>
    <t>Jackson, Wetzel, Roane, Braxton, Ritchie, Tyler, Gilmer &amp; Calhoun Counties</t>
  </si>
  <si>
    <t>Wood, Pleasants &amp; Wirt Counties</t>
  </si>
  <si>
    <t>Cabell, Wayne &amp; Mason Counties--Huntington City</t>
  </si>
  <si>
    <t>Greenbrier, Nicholas, Summers, Monroe &amp; Pocahontas Counties</t>
  </si>
  <si>
    <t>Raleigh, Mercer &amp; Fayette Counties</t>
  </si>
  <si>
    <t>Logan, Mingo, Wyoming &amp; McDowell Counties</t>
  </si>
  <si>
    <t>Northwest Wisconsin</t>
  </si>
  <si>
    <t>Oneida, Lincoln, Vilas, Langlade &amp; Forest Counties</t>
  </si>
  <si>
    <t>West Central Wisconsin--Northern Mississippi Region</t>
  </si>
  <si>
    <t>Grant, Green, Iowa, Richland &amp; Lafayette Counties</t>
  </si>
  <si>
    <t>Sauk &amp; Columbia Counties</t>
  </si>
  <si>
    <t>Dodge &amp; Jefferson Counties</t>
  </si>
  <si>
    <t>Marinette, Oconto, Door &amp; Florence Counties</t>
  </si>
  <si>
    <t>Manitowoc &amp; Kewaunee Counties</t>
  </si>
  <si>
    <t>East Central Wisconsin</t>
  </si>
  <si>
    <t>Central Sands--Wood, Portage, Juneau &amp; Adams Counties</t>
  </si>
  <si>
    <t>Walworth County</t>
  </si>
  <si>
    <t>Barron, Polk, Clark &amp; Chippewa (North) Counties</t>
  </si>
  <si>
    <t>St. Croix &amp; Dunn Counties</t>
  </si>
  <si>
    <t>Sheridan, Park, Teton, Lincoln &amp; Big Horn Counties</t>
  </si>
  <si>
    <t>Campbell, Goshen, Platte, Johnson, Washakie, Weston, Crook &amp; Niobrara Counties</t>
  </si>
  <si>
    <t>Laramie &amp; Albany Counties</t>
  </si>
  <si>
    <t>Natrona, Carbon &amp; Converse Counties</t>
  </si>
  <si>
    <t>Sweetwater, Fremont, Uinta, Sublette &amp; Hot Springs Counties--Wind River Reservation</t>
  </si>
  <si>
    <t>State code</t>
  </si>
  <si>
    <t>PUMA code</t>
  </si>
  <si>
    <t>If the PUMA is not entirely nonmetropolitan, weights for tax units in the PUMA are adjusted to reflect the share of the PUMA's population that live in the nonmetropolitan part of the PUMA</t>
  </si>
  <si>
    <t>Note: Results for metropolitan areas that cross state lines reflect the entire metropolitan area and are repeated for each state. The "balance" of a state reflects tax units in nonmetropolitan or metropolitan areas not separately identified in the metropolitan areas shown here.</t>
  </si>
  <si>
    <t>CHARACTERISTICS OF EITC-ELIGIBLE TAX UNITS IN 2018 FOR SELECTED METROPOLITAN AREAS AND BALANCE OF THE STATE</t>
  </si>
  <si>
    <t>CHARACTERISTICS OF EITC-ELIGIBLE TAX UNITS IN 2018, NONMETROPOLITAN AREAS</t>
  </si>
  <si>
    <t>Note: The underlying data do not permit precise identification of "nonmetropolitan area." See the PUMA list sheet for how nonmetropolitan area is defined according to the three different definitions shown here.</t>
  </si>
  <si>
    <t>Nonmetropolitan Area Definition</t>
  </si>
  <si>
    <t>CHARACTERISTICS OF EITC-ELIGIBLE TAX UNITS IN 2018 FOR SELECTED COUNTIES</t>
  </si>
  <si>
    <t>This sheet lists the PUMAs included in the different definitions of "nonmetropolitan area."</t>
  </si>
  <si>
    <t>A value of "1" indicates that the PUMA is included in the specified nonmetropolitan area definition.</t>
  </si>
  <si>
    <t>A PUMA is "exclusively nonmetro" if the entire PUMA is in a nonmetropolitan area, "mostly nonmetro" if over half of the population of the PUMA is in a nonmetropolitan area,</t>
  </si>
  <si>
    <t>and "any nonmetro" if any part of the PUMA is in a nonmetropolitan area.</t>
  </si>
  <si>
    <t>Estimated tax units</t>
  </si>
  <si>
    <t>EITC-eligible units</t>
  </si>
  <si>
    <t>Unweighted EITC units, unscaled</t>
  </si>
  <si>
    <t>The total number of tax units that were estimated to either have wages, be required to file a return under IRS rules, or were eligible for the EITC or ACTC (even if not required to file).</t>
  </si>
  <si>
    <t>EITC-eligible tax units</t>
  </si>
  <si>
    <t>Most common language spoken at home, as reported in the ACS, for EITC-eligible tax units.</t>
  </si>
  <si>
    <t>Share of EITC-eligible tax units where the tax unit is unmarried or legally separated, resides with one or more identified dependents, and paid over half the cost of keeping up a home for the year.</t>
  </si>
  <si>
    <t>Share of EITC-eligible tax units who are not head of household or joint units.</t>
  </si>
  <si>
    <t>Share of EITC-eligible tax units who are white alone, non-Hispanic.</t>
  </si>
  <si>
    <t>Share of EITC-eligible tax units who are black alone, non-Hispanic.</t>
  </si>
  <si>
    <t>Share of EITC-eligible tax units who are Asian, Native Hawaiian, or Other Pacific Islander alone, non-Hispanic.</t>
  </si>
  <si>
    <t xml:space="preserve">Share of EITC-eligible tax units who are Hispanic or Latino. </t>
  </si>
  <si>
    <t>Share of EITC-eligible units who are in a married couple with at least one EITC-qualifying child. Married is defined as spouse-present or spouse-absent for reasons other than separation.</t>
  </si>
  <si>
    <t>Share of EITC-eligible units who are in a married couple with no EITC-qualifying children. Married is defined as spouse-present or spouse-absent for reasons other than separation.</t>
  </si>
  <si>
    <t>Share of EITC-eligible units who are unmarried women with at least one EITC-qualifying child. Married is defined as spouse-present or spouse-absent for reasons other than separation.</t>
  </si>
  <si>
    <t xml:space="preserve">Share of EITC-eligible units who are unmarried women with no EITC-qualifying children </t>
  </si>
  <si>
    <t>Share of EITC-eligible units who are unmarried men with at least one EITC-qualifying child</t>
  </si>
  <si>
    <t xml:space="preserve">Share of EITC-eligible units who are unmarried men with no EITC-qualifying children </t>
  </si>
  <si>
    <t>Share of EITC-eligible tax units who have completed high school or less.</t>
  </si>
  <si>
    <t>Share of EITC-eligible tax units who hold a Bachelor's degree or above.</t>
  </si>
  <si>
    <t>Head or spouse is veteran (%)</t>
  </si>
  <si>
    <t>Share of EITC-eligible tax units where either the tax unit head or spouse is a military veteran (not currently on active duty but has previously served on active duty in the U.S. Armed Forces, Reserves, or National Guard)</t>
  </si>
  <si>
    <t>Share of EITC-eligible tax units who live in a household in which one or more members reported receiving food stamps in the past 12 months.</t>
  </si>
  <si>
    <t>Kind of work conducted by the EITC-eligible tax unit’s employing organization. Based on the share of EITC-eligible tax units in each industry. For tax units who worked more than one job, the industry reported refers to the job at which the person worked the most hours.</t>
  </si>
  <si>
    <t>The occupation variable describes the type of work an EITC-eligible person does in his or her job. The top five occupations, among EITC-eligible tax units, are listed based on the share of tax units in each occupation. For tax units who worked more than one job, the occupation reported refers to the job at which the person worked the most hours.”</t>
  </si>
  <si>
    <t>ATTIS uses the version of the ACS made available by the Integrated Public Use Microdata Series project of the University of Minnestoa. See Ruggles, Steven, Sarah Flood, Ronald Goeken, Josiah Grover, Erin Meyer, Jose Pacas and Matthew Sobek. IPUMS USA: Version 10.0 [dataset]. Minneapolis, MN: IPUMS, 2020. https://doi.org/10.18128/D010.V10.0</t>
  </si>
  <si>
    <t xml:space="preserve">An overview of ATTIS is provided at: https://www.urban.org/sites/default/files/publication/102503/the-analysis-of-transfers-taxes-and-income-security-attis-model_2.pdf 
</t>
  </si>
  <si>
    <t>Same-Sex Married Couple, EITC-qualifying kids (%)</t>
  </si>
  <si>
    <t>Same-Sex Married Couple, No EITC-qualifying kids (%)</t>
  </si>
  <si>
    <t>Share of EITC-eligible units who are in a same-sex married couple with at least one EITC-qualifying child. Both members of the couple must be within the household for same-sex status to be determined.. Same-sex married couples are also included in the "married couple" estimates above.</t>
  </si>
  <si>
    <t>Share of EITC-eligible units who are in a same-sex married couple with no EITC-qualifying children. Both members of the couple must be within the household for same-sex status to be determined. Same-sex married couples are also included in the "married couple" estimates above.</t>
  </si>
  <si>
    <t>These estimates were prepared using the Urban Insitute's Analysis of Transfers, Taxes, and Income Security Model (ATTIS) microsimulation model and data from the 2018 American Community Survey (ACS).</t>
  </si>
  <si>
    <t>We supplemented the geographic information in the ACS with data obtained from the Missouri Census Data Center’s Geographic Correspondence Engine (Geocorr) application: http://mcdc.missouri.edu/applications/geocorr2018.html</t>
  </si>
  <si>
    <t>Funding for this analysis was provided by the Center on Budget and Policy Priorities.</t>
  </si>
  <si>
    <t>Same-sex married filing jointly</t>
  </si>
  <si>
    <t>CHARACTERISTICS OF TAX UNITS ELIGIBLE FOR THE EARNED INCOME TAX CREDIT (EITC)  IN 2018</t>
  </si>
  <si>
    <t>Share of EITC-eligible tax units who are in a same-sex married couple. Both members of the couple must be within the household for same-sex status to be determined. Same-sex married couples are also included in the "married filing jointly" estimates above.</t>
  </si>
  <si>
    <t>Share of EITC-eligible tax units who have completed some college or hold an associate degree.</t>
  </si>
  <si>
    <t>Share of EITC-eligible tax units who do not fit into any of the above race and ethnicity groups.</t>
  </si>
  <si>
    <t>Available on NonMetro Sheet Only:</t>
  </si>
  <si>
    <t>Unweighted EITC Units, Unscaled</t>
  </si>
  <si>
    <t>Unweighted number of units eligible for the EITC in the PUMAs that contribute to this nonmetropolitan area.</t>
  </si>
  <si>
    <t>Share of EITC units in exclusively nonmetro PUMAs</t>
  </si>
  <si>
    <t>Share of EITC Units in exclusively nonmetro areas</t>
  </si>
  <si>
    <t>The adjusted weighted share of EITC eligible units drawn from PUMAs that are not 100 percent nonmetropolitan. Weights are adjusted to reflect the share of each PUMA's population that is in the nonmetropolitan part of the PUMA.</t>
  </si>
  <si>
    <t>Link to data: https://datacatalog.urban.org/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</si>
</sst>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b/>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35">
    <xf numFmtId="0" fontId="0" fillId="0" borderId="0" xfId="0"/>
    <xf numFmtId="3" fontId="0" fillId="0" borderId="0" xfId="0" applyNumberFormat="1"/>
    <xf numFmtId="6" fontId="0" fillId="0" borderId="0" xfId="0" applyNumberFormat="1"/>
    <xf numFmtId="0" fontId="16" fillId="0" borderId="0" xfId="0" applyFont="1"/>
    <xf numFmtId="0" fontId="18" fillId="0" borderId="0" xfId="0" applyFont="1" applyAlignment="1">
      <alignment horizontal="left" wrapText="1"/>
    </xf>
    <xf numFmtId="0" fontId="19" fillId="0" borderId="0" xfId="0" applyFont="1"/>
    <xf numFmtId="0" fontId="0" fillId="0" borderId="10" xfId="0" applyBorder="1"/>
    <xf numFmtId="0" fontId="20" fillId="0" borderId="0" xfId="0" applyFont="1" applyAlignment="1">
      <alignment wrapText="1"/>
    </xf>
    <xf numFmtId="0" fontId="16" fillId="0" borderId="0" xfId="0" applyFont="1" applyAlignment="1">
      <alignment horizontal="left" vertical="center"/>
    </xf>
    <xf numFmtId="0" fontId="16" fillId="0" borderId="0" xfId="0" applyFont="1" applyAlignment="1">
      <alignment wrapText="1"/>
    </xf>
    <xf numFmtId="0" fontId="18" fillId="0" borderId="0" xfId="0" applyFont="1" applyAlignment="1">
      <alignment horizontal="left" wrapText="1"/>
    </xf>
    <xf numFmtId="0" fontId="18" fillId="0" borderId="0" xfId="0" applyFont="1" applyAlignment="1">
      <alignment horizontal="left" wrapText="1"/>
    </xf>
    <xf numFmtId="164" fontId="0" fillId="0" borderId="0" xfId="42" applyNumberFormat="1" applyFont="1"/>
    <xf numFmtId="0" fontId="0" fillId="0" borderId="0" xfId="0" applyBorder="1"/>
    <xf numFmtId="0" fontId="18" fillId="0" borderId="0" xfId="0" applyFont="1" applyBorder="1" applyAlignment="1">
      <alignment horizontal="left" wrapText="1"/>
    </xf>
    <xf numFmtId="0" fontId="16" fillId="0" borderId="0" xfId="0" applyFont="1" applyBorder="1" applyAlignment="1">
      <alignment wrapText="1"/>
    </xf>
    <xf numFmtId="3" fontId="0" fillId="0" borderId="0" xfId="0" applyNumberFormat="1" applyAlignment="1">
      <alignment vertical="top" wrapText="1"/>
    </xf>
    <xf numFmtId="164" fontId="16" fillId="0" borderId="0" xfId="42" applyNumberFormat="1" applyFont="1" applyAlignment="1">
      <alignment wrapText="1"/>
    </xf>
    <xf numFmtId="0" fontId="18" fillId="0" borderId="0" xfId="0" applyFont="1" applyAlignment="1">
      <alignment wrapText="1"/>
    </xf>
    <xf numFmtId="0" fontId="20" fillId="0" borderId="0" xfId="0" applyFont="1" applyFill="1" applyAlignment="1">
      <alignment wrapText="1"/>
    </xf>
    <xf numFmtId="0" fontId="0" fillId="0" borderId="0" xfId="0" applyFill="1" applyAlignment="1">
      <alignment wrapText="1"/>
    </xf>
    <xf numFmtId="0" fontId="0" fillId="0" borderId="0" xfId="0" applyFill="1"/>
    <xf numFmtId="0" fontId="0" fillId="0" borderId="10" xfId="0" applyFill="1" applyBorder="1"/>
    <xf numFmtId="0" fontId="16" fillId="0" borderId="0" xfId="0" applyFont="1" applyFill="1"/>
    <xf numFmtId="0" fontId="0" fillId="0" borderId="0" xfId="0" applyAlignment="1">
      <alignment wrapText="1"/>
    </xf>
    <xf numFmtId="0" fontId="16" fillId="0" borderId="0" xfId="0" applyFont="1" applyBorder="1"/>
    <xf numFmtId="0" fontId="16" fillId="0" borderId="0" xfId="0" applyFont="1" applyFill="1" applyBorder="1"/>
    <xf numFmtId="164" fontId="0" fillId="0" borderId="0" xfId="42" applyNumberFormat="1" applyFont="1" applyAlignment="1">
      <alignment vertical="top" wrapText="1"/>
    </xf>
    <xf numFmtId="164" fontId="16" fillId="0" borderId="0" xfId="42" applyNumberFormat="1" applyFont="1"/>
    <xf numFmtId="0" fontId="0" fillId="0" borderId="0" xfId="0" applyFont="1"/>
    <xf numFmtId="0" fontId="0" fillId="0" borderId="0" xfId="0" applyFont="1" applyAlignment="1">
      <alignment horizontal="left" vertical="top" wrapText="1"/>
    </xf>
    <xf numFmtId="0" fontId="21" fillId="0" borderId="0" xfId="0" applyFont="1" applyAlignment="1"/>
    <xf numFmtId="0" fontId="0" fillId="0" borderId="0" xfId="0" applyFont="1" applyAlignment="1">
      <alignment horizontal="left" vertical="center"/>
    </xf>
    <xf numFmtId="0" fontId="22" fillId="0" borderId="0" xfId="0" applyFont="1" applyAlignment="1">
      <alignment horizontal="left" vertical="center"/>
    </xf>
    <xf numFmtId="0" fontId="0" fillId="0" borderId="0" xfId="0" applyFont="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8</xdr:col>
      <xdr:colOff>539115</xdr:colOff>
      <xdr:row>3</xdr:row>
      <xdr:rowOff>247650</xdr:rowOff>
    </xdr:to>
    <xdr:pic>
      <xdr:nvPicPr>
        <xdr:cNvPr id="3" name="Picture 2" descr="Urban Institute: Elevate the Debate" title="Urban Institute logo">
          <a:extLst>
            <a:ext uri="{FF2B5EF4-FFF2-40B4-BE49-F238E27FC236}">
              <a16:creationId xmlns:a16="http://schemas.microsoft.com/office/drawing/2014/main" id="{D478FE8A-78D5-4192-A463-AD85B103E149}"/>
            </a:ext>
          </a:extLst>
        </xdr:cNvPr>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7800975" y="0"/>
          <a:ext cx="4196715"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2"/>
  <sheetViews>
    <sheetView tabSelected="1" workbookViewId="0">
      <selection activeCell="F6" sqref="F6"/>
    </sheetView>
  </sheetViews>
  <sheetFormatPr defaultRowHeight="15" x14ac:dyDescent="0.25"/>
  <cols>
    <col min="1" max="1" width="49.7109375" bestFit="1" customWidth="1"/>
    <col min="2" max="2" width="67.28515625" customWidth="1"/>
  </cols>
  <sheetData>
    <row r="1" spans="1:11" ht="40.5" customHeight="1" x14ac:dyDescent="0.25">
      <c r="A1" s="3" t="s">
        <v>1251</v>
      </c>
      <c r="B1" s="21"/>
      <c r="C1" s="20"/>
      <c r="D1" s="20"/>
      <c r="E1" s="20"/>
      <c r="F1" s="20"/>
      <c r="G1" s="20"/>
      <c r="H1" s="20"/>
      <c r="I1" s="20"/>
      <c r="J1" s="20"/>
      <c r="K1" s="21"/>
    </row>
    <row r="2" spans="1:11" x14ac:dyDescent="0.25">
      <c r="B2" s="21"/>
      <c r="C2" s="21"/>
      <c r="D2" s="21"/>
      <c r="E2" s="21"/>
      <c r="F2" s="21"/>
      <c r="G2" s="21"/>
      <c r="H2" s="21"/>
      <c r="I2" s="21"/>
      <c r="J2" s="21"/>
      <c r="K2" s="21"/>
    </row>
    <row r="3" spans="1:11" x14ac:dyDescent="0.25">
      <c r="A3" s="6" t="s">
        <v>201</v>
      </c>
      <c r="B3" s="22" t="s">
        <v>202</v>
      </c>
      <c r="C3" s="21"/>
      <c r="D3" s="21"/>
      <c r="E3" s="21"/>
      <c r="F3" s="21"/>
      <c r="G3" s="21"/>
      <c r="H3" s="21"/>
      <c r="I3" s="21"/>
      <c r="J3" s="21"/>
      <c r="K3" s="21"/>
    </row>
    <row r="4" spans="1:11" ht="39" x14ac:dyDescent="0.25">
      <c r="A4" s="8" t="s">
        <v>1216</v>
      </c>
      <c r="B4" s="19" t="s">
        <v>1219</v>
      </c>
      <c r="C4" s="21"/>
      <c r="D4" s="21"/>
      <c r="E4" s="21"/>
      <c r="F4" s="21"/>
      <c r="G4" s="21"/>
      <c r="H4" s="21"/>
      <c r="I4" s="21"/>
      <c r="J4" s="21"/>
      <c r="K4" s="21"/>
    </row>
    <row r="5" spans="1:11" ht="39" x14ac:dyDescent="0.25">
      <c r="A5" s="8" t="s">
        <v>1220</v>
      </c>
      <c r="B5" s="19" t="s">
        <v>384</v>
      </c>
      <c r="C5" s="20"/>
      <c r="D5" s="20"/>
      <c r="E5" s="20"/>
      <c r="F5" s="20"/>
      <c r="G5" s="20"/>
      <c r="H5" s="20"/>
      <c r="I5" s="20"/>
      <c r="J5" s="20"/>
      <c r="K5" s="20"/>
    </row>
    <row r="6" spans="1:11" x14ac:dyDescent="0.25">
      <c r="A6" s="8" t="s">
        <v>246</v>
      </c>
      <c r="B6" s="19" t="s">
        <v>203</v>
      </c>
      <c r="C6" s="23"/>
      <c r="D6" s="21"/>
      <c r="E6" s="21"/>
      <c r="F6" s="21"/>
      <c r="G6" s="21"/>
      <c r="H6" s="21"/>
      <c r="I6" s="21"/>
      <c r="J6" s="21"/>
      <c r="K6" s="21"/>
    </row>
    <row r="7" spans="1:11" ht="90" x14ac:dyDescent="0.25">
      <c r="A7" s="8" t="s">
        <v>247</v>
      </c>
      <c r="B7" s="19" t="s">
        <v>204</v>
      </c>
      <c r="C7" s="21"/>
      <c r="D7" s="21"/>
      <c r="E7" s="21"/>
      <c r="F7" s="21"/>
      <c r="G7" s="21"/>
      <c r="H7" s="21"/>
      <c r="I7" s="21"/>
      <c r="J7" s="21"/>
      <c r="K7" s="21"/>
    </row>
    <row r="8" spans="1:11" ht="26.25" x14ac:dyDescent="0.25">
      <c r="A8" s="8" t="s">
        <v>248</v>
      </c>
      <c r="B8" s="19" t="s">
        <v>372</v>
      </c>
      <c r="C8" s="21"/>
      <c r="D8" s="21"/>
      <c r="E8" s="21"/>
      <c r="F8" s="21"/>
      <c r="G8" s="21"/>
      <c r="H8" s="21"/>
      <c r="I8" s="21"/>
      <c r="J8" s="21"/>
      <c r="K8" s="21"/>
    </row>
    <row r="9" spans="1:11" ht="39" x14ac:dyDescent="0.25">
      <c r="A9" s="8" t="s">
        <v>249</v>
      </c>
      <c r="B9" s="19" t="s">
        <v>1222</v>
      </c>
      <c r="C9" s="21"/>
      <c r="D9" s="21"/>
      <c r="E9" s="21"/>
      <c r="F9" s="21"/>
      <c r="G9" s="21"/>
      <c r="H9" s="21"/>
      <c r="I9" s="21"/>
      <c r="J9" s="21"/>
      <c r="K9" s="21"/>
    </row>
    <row r="10" spans="1:11" ht="51.75" x14ac:dyDescent="0.25">
      <c r="A10" s="8" t="s">
        <v>1250</v>
      </c>
      <c r="B10" s="19" t="s">
        <v>1252</v>
      </c>
      <c r="C10" s="21"/>
      <c r="D10" s="21"/>
      <c r="E10" s="21"/>
      <c r="F10" s="21"/>
      <c r="G10" s="21"/>
      <c r="H10" s="21"/>
      <c r="I10" s="21"/>
      <c r="J10" s="21"/>
      <c r="K10" s="21"/>
    </row>
    <row r="11" spans="1:11" x14ac:dyDescent="0.25">
      <c r="A11" s="8" t="s">
        <v>0</v>
      </c>
      <c r="B11" s="19" t="s">
        <v>1223</v>
      </c>
    </row>
    <row r="12" spans="1:11" x14ac:dyDescent="0.25">
      <c r="A12" s="8" t="s">
        <v>1</v>
      </c>
      <c r="B12" s="7" t="s">
        <v>1224</v>
      </c>
    </row>
    <row r="13" spans="1:11" x14ac:dyDescent="0.25">
      <c r="A13" s="8" t="s">
        <v>2</v>
      </c>
      <c r="B13" s="7" t="s">
        <v>1225</v>
      </c>
    </row>
    <row r="14" spans="1:11" ht="26.25" x14ac:dyDescent="0.25">
      <c r="A14" s="8" t="s">
        <v>250</v>
      </c>
      <c r="B14" s="7" t="s">
        <v>1226</v>
      </c>
    </row>
    <row r="15" spans="1:11" x14ac:dyDescent="0.25">
      <c r="A15" s="8" t="s">
        <v>3</v>
      </c>
      <c r="B15" s="7" t="s">
        <v>1227</v>
      </c>
    </row>
    <row r="16" spans="1:11" ht="26.25" x14ac:dyDescent="0.25">
      <c r="A16" s="8" t="s">
        <v>4</v>
      </c>
      <c r="B16" s="7" t="s">
        <v>1254</v>
      </c>
    </row>
    <row r="17" spans="1:7" ht="39" x14ac:dyDescent="0.25">
      <c r="A17" s="9" t="s">
        <v>374</v>
      </c>
      <c r="B17" s="7" t="s">
        <v>1228</v>
      </c>
    </row>
    <row r="18" spans="1:7" ht="39" x14ac:dyDescent="0.25">
      <c r="A18" s="9" t="s">
        <v>375</v>
      </c>
      <c r="B18" s="7" t="s">
        <v>1229</v>
      </c>
    </row>
    <row r="19" spans="1:7" ht="51.75" x14ac:dyDescent="0.25">
      <c r="A19" s="9" t="s">
        <v>1243</v>
      </c>
      <c r="B19" s="7" t="s">
        <v>1245</v>
      </c>
    </row>
    <row r="20" spans="1:7" ht="51.75" x14ac:dyDescent="0.25">
      <c r="A20" s="9" t="s">
        <v>1244</v>
      </c>
      <c r="B20" s="7" t="s">
        <v>1246</v>
      </c>
    </row>
    <row r="21" spans="1:7" ht="39" x14ac:dyDescent="0.25">
      <c r="A21" s="9" t="s">
        <v>376</v>
      </c>
      <c r="B21" s="7" t="s">
        <v>1230</v>
      </c>
    </row>
    <row r="22" spans="1:7" ht="26.25" x14ac:dyDescent="0.25">
      <c r="A22" s="9" t="s">
        <v>377</v>
      </c>
      <c r="B22" s="7" t="s">
        <v>1231</v>
      </c>
    </row>
    <row r="23" spans="1:7" ht="26.25" x14ac:dyDescent="0.25">
      <c r="A23" s="9" t="s">
        <v>378</v>
      </c>
      <c r="B23" s="7" t="s">
        <v>1232</v>
      </c>
    </row>
    <row r="24" spans="1:7" ht="26.25" x14ac:dyDescent="0.25">
      <c r="A24" s="9" t="s">
        <v>379</v>
      </c>
      <c r="B24" s="7" t="s">
        <v>1233</v>
      </c>
    </row>
    <row r="25" spans="1:7" x14ac:dyDescent="0.25">
      <c r="A25" s="8" t="s">
        <v>5</v>
      </c>
      <c r="B25" s="7" t="s">
        <v>1234</v>
      </c>
    </row>
    <row r="26" spans="1:7" ht="26.25" x14ac:dyDescent="0.25">
      <c r="A26" s="8" t="s">
        <v>245</v>
      </c>
      <c r="B26" s="7" t="s">
        <v>1253</v>
      </c>
    </row>
    <row r="27" spans="1:7" x14ac:dyDescent="0.25">
      <c r="A27" s="8" t="s">
        <v>6</v>
      </c>
      <c r="B27" s="7" t="s">
        <v>1235</v>
      </c>
    </row>
    <row r="28" spans="1:7" ht="39" x14ac:dyDescent="0.25">
      <c r="A28" s="9" t="s">
        <v>1236</v>
      </c>
      <c r="B28" s="7" t="s">
        <v>1237</v>
      </c>
    </row>
    <row r="29" spans="1:7" ht="26.25" x14ac:dyDescent="0.25">
      <c r="A29" s="8" t="s">
        <v>7</v>
      </c>
      <c r="B29" s="7" t="s">
        <v>1238</v>
      </c>
    </row>
    <row r="30" spans="1:7" ht="102.75" x14ac:dyDescent="0.25">
      <c r="A30" s="8" t="s">
        <v>8</v>
      </c>
      <c r="B30" s="19" t="s">
        <v>373</v>
      </c>
      <c r="D30" s="20"/>
      <c r="E30" s="20"/>
      <c r="F30" s="20"/>
      <c r="G30" s="20"/>
    </row>
    <row r="31" spans="1:7" ht="26.25" x14ac:dyDescent="0.25">
      <c r="A31" s="8" t="s">
        <v>205</v>
      </c>
      <c r="B31" s="7" t="s">
        <v>1221</v>
      </c>
      <c r="D31" s="20"/>
      <c r="E31" s="20"/>
      <c r="F31" s="20"/>
      <c r="G31" s="20"/>
    </row>
    <row r="32" spans="1:7" ht="51.75" x14ac:dyDescent="0.25">
      <c r="A32" s="8" t="s">
        <v>206</v>
      </c>
      <c r="B32" s="7" t="s">
        <v>1239</v>
      </c>
    </row>
    <row r="33" spans="1:4" ht="64.5" x14ac:dyDescent="0.25">
      <c r="A33" s="8" t="s">
        <v>207</v>
      </c>
      <c r="B33" s="7" t="s">
        <v>1240</v>
      </c>
    </row>
    <row r="34" spans="1:4" x14ac:dyDescent="0.25">
      <c r="A34" s="8"/>
      <c r="B34" s="7"/>
    </row>
    <row r="35" spans="1:4" x14ac:dyDescent="0.25">
      <c r="A35" s="33" t="s">
        <v>1255</v>
      </c>
      <c r="B35" s="7"/>
    </row>
    <row r="36" spans="1:4" ht="26.25" x14ac:dyDescent="0.25">
      <c r="A36" s="8" t="s">
        <v>1256</v>
      </c>
      <c r="B36" s="7" t="s">
        <v>1257</v>
      </c>
    </row>
    <row r="37" spans="1:4" ht="39" x14ac:dyDescent="0.25">
      <c r="A37" s="8" t="s">
        <v>1259</v>
      </c>
      <c r="B37" s="7" t="s">
        <v>1260</v>
      </c>
    </row>
    <row r="38" spans="1:4" x14ac:dyDescent="0.25">
      <c r="A38" s="8"/>
      <c r="B38" s="7"/>
    </row>
    <row r="39" spans="1:4" ht="30.75" customHeight="1" x14ac:dyDescent="0.25">
      <c r="A39" s="34" t="s">
        <v>1247</v>
      </c>
      <c r="B39" s="34"/>
      <c r="C39" s="34"/>
      <c r="D39" s="34"/>
    </row>
    <row r="40" spans="1:4" ht="47.25" customHeight="1" x14ac:dyDescent="0.25">
      <c r="A40" s="34" t="s">
        <v>1241</v>
      </c>
      <c r="B40" s="34"/>
      <c r="C40" s="34"/>
      <c r="D40" s="34"/>
    </row>
    <row r="41" spans="1:4" ht="37.5" customHeight="1" x14ac:dyDescent="0.25">
      <c r="A41" s="34" t="s">
        <v>1248</v>
      </c>
      <c r="B41" s="34"/>
      <c r="C41" s="30"/>
      <c r="D41" s="30"/>
    </row>
    <row r="42" spans="1:4" ht="40.5" customHeight="1" x14ac:dyDescent="0.25">
      <c r="A42" s="34" t="s">
        <v>1242</v>
      </c>
      <c r="B42" s="34"/>
      <c r="C42" s="34"/>
      <c r="D42" s="34"/>
    </row>
    <row r="43" spans="1:4" x14ac:dyDescent="0.25">
      <c r="A43" s="32" t="s">
        <v>1249</v>
      </c>
    </row>
    <row r="44" spans="1:4" x14ac:dyDescent="0.25">
      <c r="A44" s="8"/>
    </row>
    <row r="45" spans="1:4" x14ac:dyDescent="0.25">
      <c r="A45" s="32" t="s">
        <v>1261</v>
      </c>
    </row>
    <row r="46" spans="1:4" x14ac:dyDescent="0.25">
      <c r="A46" s="8"/>
    </row>
    <row r="47" spans="1:4" x14ac:dyDescent="0.25">
      <c r="A47" s="8"/>
    </row>
    <row r="48" spans="1:4"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sheetData>
  <mergeCells count="4">
    <mergeCell ref="A39:D39"/>
    <mergeCell ref="A40:D40"/>
    <mergeCell ref="A42:D42"/>
    <mergeCell ref="A41:B41"/>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56"/>
  <sheetViews>
    <sheetView zoomScale="90" zoomScaleNormal="90" workbookViewId="0">
      <pane xSplit="2" ySplit="4" topLeftCell="C23" activePane="bottomRight" state="frozen"/>
      <selection pane="topRight" activeCell="C1" sqref="C1"/>
      <selection pane="bottomLeft" activeCell="A5" sqref="A5"/>
      <selection pane="bottomRight"/>
    </sheetView>
  </sheetViews>
  <sheetFormatPr defaultRowHeight="15" x14ac:dyDescent="0.25"/>
  <cols>
    <col min="1" max="1" width="5.5703125" customWidth="1"/>
    <col min="2" max="2" width="18.7109375" bestFit="1" customWidth="1"/>
    <col min="3" max="3" width="14.85546875" customWidth="1"/>
    <col min="4" max="4" width="14" customWidth="1"/>
    <col min="5" max="5" width="12.85546875" customWidth="1"/>
    <col min="6" max="6" width="15.140625" customWidth="1"/>
    <col min="7" max="7" width="12.140625" customWidth="1"/>
    <col min="8" max="8" width="10.5703125" customWidth="1"/>
    <col min="9" max="9" width="9.85546875" bestFit="1" customWidth="1"/>
    <col min="10" max="10" width="9.85546875" customWidth="1"/>
    <col min="11" max="11" width="10" bestFit="1" customWidth="1"/>
    <col min="12" max="12" width="9" bestFit="1" customWidth="1"/>
    <col min="13" max="13" width="18" bestFit="1" customWidth="1"/>
    <col min="14" max="14" width="11.85546875" bestFit="1" customWidth="1"/>
    <col min="15" max="15" width="9.5703125" bestFit="1" customWidth="1"/>
    <col min="16" max="16" width="13.140625" bestFit="1" customWidth="1"/>
    <col min="17" max="17" width="14.42578125" bestFit="1" customWidth="1"/>
    <col min="18" max="18" width="16.7109375" customWidth="1"/>
    <col min="19" max="19" width="17.28515625" bestFit="1" customWidth="1"/>
    <col min="20" max="20" width="12.28515625" bestFit="1" customWidth="1"/>
    <col min="21" max="21" width="14.42578125" bestFit="1" customWidth="1"/>
    <col min="22" max="22" width="12.28515625" bestFit="1" customWidth="1"/>
    <col min="23" max="23" width="14.42578125" bestFit="1" customWidth="1"/>
    <col min="24" max="24" width="11.140625" customWidth="1"/>
    <col min="25" max="25" width="10.85546875" customWidth="1"/>
    <col min="26" max="27" width="10.140625" customWidth="1"/>
    <col min="28" max="28" width="11.42578125" customWidth="1"/>
    <col min="29" max="29" width="8.85546875" bestFit="1" customWidth="1"/>
    <col min="30" max="30" width="10.7109375" bestFit="1" customWidth="1"/>
    <col min="31" max="31" width="14.28515625" bestFit="1" customWidth="1"/>
    <col min="32" max="32" width="22.5703125" bestFit="1" customWidth="1"/>
    <col min="33" max="33" width="14.28515625" bestFit="1" customWidth="1"/>
    <col min="34" max="34" width="17.42578125" customWidth="1"/>
    <col min="35" max="35" width="14.28515625" bestFit="1" customWidth="1"/>
    <col min="36" max="36" width="27.42578125" bestFit="1" customWidth="1"/>
    <col min="37" max="37" width="13.28515625" bestFit="1" customWidth="1"/>
    <col min="38" max="38" width="27.42578125" bestFit="1" customWidth="1"/>
    <col min="39" max="39" width="13.28515625" bestFit="1" customWidth="1"/>
    <col min="40" max="40" width="27.42578125" bestFit="1" customWidth="1"/>
    <col min="41" max="41" width="13.28515625" bestFit="1" customWidth="1"/>
    <col min="42" max="42" width="27.42578125" bestFit="1" customWidth="1"/>
    <col min="43" max="43" width="13.28515625" bestFit="1" customWidth="1"/>
    <col min="44" max="44" width="19.28515625" customWidth="1"/>
    <col min="45" max="45" width="13.28515625" bestFit="1" customWidth="1"/>
    <col min="46" max="46" width="46.7109375" bestFit="1" customWidth="1"/>
    <col min="47" max="47" width="16" bestFit="1" customWidth="1"/>
    <col min="48" max="48" width="46.7109375" bestFit="1" customWidth="1"/>
    <col min="49" max="49" width="16" bestFit="1" customWidth="1"/>
    <col min="50" max="50" width="46.7109375" bestFit="1" customWidth="1"/>
    <col min="51" max="51" width="16" bestFit="1" customWidth="1"/>
    <col min="52" max="52" width="46.7109375" bestFit="1" customWidth="1"/>
    <col min="53" max="53" width="16" bestFit="1" customWidth="1"/>
    <col min="54" max="54" width="46.7109375" bestFit="1" customWidth="1"/>
    <col min="55" max="55" width="16" bestFit="1" customWidth="1"/>
  </cols>
  <sheetData>
    <row r="1" spans="1:55" ht="15.75" x14ac:dyDescent="0.25">
      <c r="A1" s="5" t="s">
        <v>383</v>
      </c>
    </row>
    <row r="2" spans="1:55" ht="19.5" customHeight="1" x14ac:dyDescent="0.25">
      <c r="A2" s="18"/>
      <c r="B2" s="18"/>
      <c r="C2" s="18"/>
      <c r="D2" s="18"/>
      <c r="E2" s="18"/>
      <c r="F2" s="18"/>
      <c r="G2" s="18"/>
      <c r="H2" s="18"/>
      <c r="I2" s="18"/>
      <c r="J2" s="18"/>
      <c r="K2" s="18"/>
      <c r="L2" s="18"/>
      <c r="M2" s="18"/>
    </row>
    <row r="3" spans="1:55" x14ac:dyDescent="0.25">
      <c r="A3" s="10"/>
      <c r="B3" s="10"/>
      <c r="C3" s="10"/>
      <c r="D3" s="10"/>
      <c r="E3" s="10"/>
    </row>
    <row r="4" spans="1:55" s="9" customFormat="1" ht="61.5" customHeight="1" x14ac:dyDescent="0.25">
      <c r="A4" s="9" t="s">
        <v>35</v>
      </c>
      <c r="B4" s="9" t="s">
        <v>36</v>
      </c>
      <c r="C4" s="9" t="s">
        <v>1216</v>
      </c>
      <c r="D4" s="9" t="s">
        <v>1217</v>
      </c>
      <c r="E4" s="9" t="s">
        <v>246</v>
      </c>
      <c r="F4" s="9" t="s">
        <v>247</v>
      </c>
      <c r="G4" s="9" t="s">
        <v>248</v>
      </c>
      <c r="H4" s="9" t="s">
        <v>249</v>
      </c>
      <c r="I4" s="9" t="s">
        <v>0</v>
      </c>
      <c r="J4" s="9" t="s">
        <v>380</v>
      </c>
      <c r="K4" s="9" t="s">
        <v>1</v>
      </c>
      <c r="L4" s="9" t="s">
        <v>2</v>
      </c>
      <c r="M4" s="9" t="s">
        <v>250</v>
      </c>
      <c r="N4" s="9" t="s">
        <v>3</v>
      </c>
      <c r="O4" s="9" t="s">
        <v>4</v>
      </c>
      <c r="P4" s="9" t="s">
        <v>374</v>
      </c>
      <c r="Q4" s="9" t="s">
        <v>375</v>
      </c>
      <c r="R4" s="9" t="s">
        <v>381</v>
      </c>
      <c r="S4" s="9" t="s">
        <v>382</v>
      </c>
      <c r="T4" s="9" t="s">
        <v>376</v>
      </c>
      <c r="U4" s="9" t="s">
        <v>377</v>
      </c>
      <c r="V4" s="9" t="s">
        <v>378</v>
      </c>
      <c r="W4" s="9" t="s">
        <v>379</v>
      </c>
      <c r="X4" s="9" t="s">
        <v>5</v>
      </c>
      <c r="Y4" s="9" t="s">
        <v>245</v>
      </c>
      <c r="Z4" s="9" t="s">
        <v>6</v>
      </c>
      <c r="AA4" s="9" t="s">
        <v>1236</v>
      </c>
      <c r="AB4" s="9" t="s">
        <v>7</v>
      </c>
      <c r="AC4" s="9" t="s">
        <v>8</v>
      </c>
      <c r="AD4" s="9" t="s">
        <v>9</v>
      </c>
      <c r="AE4" s="9" t="s">
        <v>10</v>
      </c>
      <c r="AF4" s="9" t="s">
        <v>11</v>
      </c>
      <c r="AG4" s="9" t="s">
        <v>12</v>
      </c>
      <c r="AH4" s="9" t="s">
        <v>13</v>
      </c>
      <c r="AI4" s="9" t="s">
        <v>14</v>
      </c>
      <c r="AJ4" s="9" t="s">
        <v>15</v>
      </c>
      <c r="AK4" s="9" t="s">
        <v>16</v>
      </c>
      <c r="AL4" s="9" t="s">
        <v>17</v>
      </c>
      <c r="AM4" s="9" t="s">
        <v>18</v>
      </c>
      <c r="AN4" s="9" t="s">
        <v>19</v>
      </c>
      <c r="AO4" s="9" t="s">
        <v>20</v>
      </c>
      <c r="AP4" s="9" t="s">
        <v>21</v>
      </c>
      <c r="AQ4" s="9" t="s">
        <v>22</v>
      </c>
      <c r="AR4" s="9" t="s">
        <v>23</v>
      </c>
      <c r="AS4" s="9" t="s">
        <v>24</v>
      </c>
      <c r="AT4" s="9" t="s">
        <v>25</v>
      </c>
      <c r="AU4" s="9" t="s">
        <v>26</v>
      </c>
      <c r="AV4" s="9" t="s">
        <v>27</v>
      </c>
      <c r="AW4" s="9" t="s">
        <v>28</v>
      </c>
      <c r="AX4" s="9" t="s">
        <v>29</v>
      </c>
      <c r="AY4" s="9" t="s">
        <v>30</v>
      </c>
      <c r="AZ4" s="9" t="s">
        <v>31</v>
      </c>
      <c r="BA4" s="9" t="s">
        <v>32</v>
      </c>
      <c r="BB4" s="9" t="s">
        <v>33</v>
      </c>
      <c r="BC4" s="9" t="s">
        <v>34</v>
      </c>
    </row>
    <row r="5" spans="1:55" x14ac:dyDescent="0.25">
      <c r="A5" s="3" t="s">
        <v>88</v>
      </c>
      <c r="B5" s="3" t="s">
        <v>37</v>
      </c>
      <c r="C5" s="1">
        <v>1989945</v>
      </c>
      <c r="D5" s="1">
        <v>369055</v>
      </c>
      <c r="E5" s="1">
        <v>912856</v>
      </c>
      <c r="F5" s="1">
        <v>449941</v>
      </c>
      <c r="G5" s="12">
        <v>0.29800436249339529</v>
      </c>
      <c r="H5" s="12">
        <v>0.30102559239137799</v>
      </c>
      <c r="I5" s="12">
        <v>0.40097004511522671</v>
      </c>
      <c r="J5" s="12">
        <v>2.7204617197978619E-3</v>
      </c>
      <c r="K5" s="12">
        <v>0.51741610329083743</v>
      </c>
      <c r="L5" s="12">
        <v>0.4008074677216133</v>
      </c>
      <c r="M5" s="12">
        <v>9.388844481174892E-3</v>
      </c>
      <c r="N5" s="12">
        <v>4.203709474197613E-2</v>
      </c>
      <c r="O5" s="12">
        <v>3.0350489764398261E-2</v>
      </c>
      <c r="P5" s="12">
        <v>0.21762338946769452</v>
      </c>
      <c r="Q5" s="12">
        <v>8.0380973025700783E-2</v>
      </c>
      <c r="R5" s="12">
        <v>9.2940076682337318E-4</v>
      </c>
      <c r="S5" s="12">
        <v>1.791060952974489E-3</v>
      </c>
      <c r="T5" s="12">
        <v>0.32445841405752529</v>
      </c>
      <c r="U5" s="12">
        <v>0.14909430843641192</v>
      </c>
      <c r="V5" s="12">
        <v>7.5966996789096478E-2</v>
      </c>
      <c r="W5" s="12">
        <v>0.15247591822357101</v>
      </c>
      <c r="X5" s="12">
        <v>0.50213111866794924</v>
      </c>
      <c r="Y5" s="12">
        <v>0.37391987644118085</v>
      </c>
      <c r="Z5" s="12">
        <v>0.12394900489086992</v>
      </c>
      <c r="AA5" s="12">
        <v>5.2122312392461831E-2</v>
      </c>
      <c r="AB5" s="12">
        <v>0.31665469916408123</v>
      </c>
      <c r="AC5" s="2">
        <v>15196.5</v>
      </c>
      <c r="AD5" t="s">
        <v>538</v>
      </c>
      <c r="AE5" s="12">
        <v>0.94869328419999999</v>
      </c>
      <c r="AF5" t="s">
        <v>539</v>
      </c>
      <c r="AG5" s="12">
        <v>3.398409451E-2</v>
      </c>
      <c r="AH5" t="s">
        <v>550</v>
      </c>
      <c r="AI5" s="12">
        <v>3.2542575000000002E-3</v>
      </c>
      <c r="AJ5" t="s">
        <v>526</v>
      </c>
      <c r="AK5" s="12">
        <v>0.19567053550000002</v>
      </c>
      <c r="AL5" t="s">
        <v>525</v>
      </c>
      <c r="AM5" s="12">
        <v>0.17089142169999999</v>
      </c>
      <c r="AN5" t="s">
        <v>529</v>
      </c>
      <c r="AO5" s="12">
        <v>0.1008816468</v>
      </c>
      <c r="AP5" t="s">
        <v>534</v>
      </c>
      <c r="AQ5" s="12">
        <v>8.3130083229999999E-2</v>
      </c>
      <c r="AR5" t="s">
        <v>528</v>
      </c>
      <c r="AS5" s="12">
        <v>8.3068396429999997E-2</v>
      </c>
      <c r="AT5" t="s">
        <v>361</v>
      </c>
      <c r="AU5" s="12">
        <v>0.12186056406000001</v>
      </c>
      <c r="AV5" t="s">
        <v>368</v>
      </c>
      <c r="AW5" s="12">
        <v>0.10739838964000001</v>
      </c>
      <c r="AX5" t="s">
        <v>362</v>
      </c>
      <c r="AY5" s="12">
        <v>0.10565924921</v>
      </c>
      <c r="AZ5" t="s">
        <v>363</v>
      </c>
      <c r="BA5" s="12">
        <v>0.10412420624999999</v>
      </c>
      <c r="BB5" t="s">
        <v>364</v>
      </c>
      <c r="BC5" s="12">
        <v>9.8742932047000007E-2</v>
      </c>
    </row>
    <row r="6" spans="1:55" x14ac:dyDescent="0.25">
      <c r="A6" s="3" t="s">
        <v>89</v>
      </c>
      <c r="B6" s="3" t="s">
        <v>38</v>
      </c>
      <c r="C6" s="1">
        <v>339506</v>
      </c>
      <c r="D6" s="1">
        <v>48468</v>
      </c>
      <c r="E6" s="1">
        <v>115516</v>
      </c>
      <c r="F6" s="1">
        <v>51985</v>
      </c>
      <c r="G6" s="12">
        <v>0.35693653544606752</v>
      </c>
      <c r="H6" s="12">
        <v>0.20035899975241397</v>
      </c>
      <c r="I6" s="12">
        <v>0.44270446480151854</v>
      </c>
      <c r="J6" s="12">
        <v>4.3740199719402495E-3</v>
      </c>
      <c r="K6" s="12">
        <v>0.44808946108772796</v>
      </c>
      <c r="L6" s="12">
        <v>1.883717091689362E-2</v>
      </c>
      <c r="M6" s="12">
        <v>0.12284393826854832</v>
      </c>
      <c r="N6" s="12">
        <v>5.9461913014772633E-2</v>
      </c>
      <c r="O6" s="12">
        <v>0.35076751671205741</v>
      </c>
      <c r="P6" s="12">
        <v>0.28078319716101346</v>
      </c>
      <c r="Q6" s="12">
        <v>7.6153338285054051E-2</v>
      </c>
      <c r="R6" s="12">
        <v>4.3740199719402495E-3</v>
      </c>
      <c r="S6" s="12">
        <v>0</v>
      </c>
      <c r="T6" s="12">
        <v>0.20118428653957249</v>
      </c>
      <c r="U6" s="12">
        <v>0.16386069159032765</v>
      </c>
      <c r="V6" s="12">
        <v>6.672443674176777E-2</v>
      </c>
      <c r="W6" s="12">
        <v>0.21129404968226459</v>
      </c>
      <c r="X6" s="12">
        <v>0.45634232895931337</v>
      </c>
      <c r="Y6" s="12">
        <v>0.42698275150614839</v>
      </c>
      <c r="Z6" s="12">
        <v>0.11667491953453825</v>
      </c>
      <c r="AA6" s="12">
        <v>0.13452174630684163</v>
      </c>
      <c r="AB6" s="12">
        <v>0.29475117603367168</v>
      </c>
      <c r="AC6" s="2">
        <v>12359.8</v>
      </c>
      <c r="AD6" t="s">
        <v>538</v>
      </c>
      <c r="AE6" s="12">
        <v>0.77158124950000007</v>
      </c>
      <c r="AF6" t="s">
        <v>573</v>
      </c>
      <c r="AG6" s="12">
        <v>7.6565981680000006E-2</v>
      </c>
      <c r="AH6" t="s">
        <v>545</v>
      </c>
      <c r="AI6" s="12">
        <v>4.9723528930000004E-2</v>
      </c>
      <c r="AJ6" t="s">
        <v>526</v>
      </c>
      <c r="AK6" s="12">
        <v>0.23292143509999999</v>
      </c>
      <c r="AL6" t="s">
        <v>525</v>
      </c>
      <c r="AM6" s="12">
        <v>0.18451169000000001</v>
      </c>
      <c r="AN6" t="s">
        <v>531</v>
      </c>
      <c r="AO6" s="12">
        <v>0.1167591097</v>
      </c>
      <c r="AP6" t="s">
        <v>529</v>
      </c>
      <c r="AQ6" s="12">
        <v>8.9658077649999987E-2</v>
      </c>
      <c r="AR6" t="s">
        <v>530</v>
      </c>
      <c r="AS6" s="12">
        <v>7.070139718E-2</v>
      </c>
      <c r="AT6" t="s">
        <v>363</v>
      </c>
      <c r="AU6" s="12">
        <v>0.128386161</v>
      </c>
      <c r="AV6" t="s">
        <v>368</v>
      </c>
      <c r="AW6" s="12">
        <v>0.12237105926</v>
      </c>
      <c r="AX6" t="s">
        <v>361</v>
      </c>
      <c r="AY6" s="12">
        <v>0.10460304595</v>
      </c>
      <c r="AZ6" t="s">
        <v>362</v>
      </c>
      <c r="BA6" s="12">
        <v>9.1079732093000007E-2</v>
      </c>
      <c r="BB6" t="s">
        <v>366</v>
      </c>
      <c r="BC6" s="12">
        <v>6.6912674374000003E-2</v>
      </c>
    </row>
    <row r="7" spans="1:55" x14ac:dyDescent="0.25">
      <c r="A7" s="3" t="s">
        <v>90</v>
      </c>
      <c r="B7" s="3" t="s">
        <v>39</v>
      </c>
      <c r="C7" s="1">
        <v>3146891</v>
      </c>
      <c r="D7" s="1">
        <v>486159</v>
      </c>
      <c r="E7" s="1">
        <v>1290728</v>
      </c>
      <c r="F7" s="1">
        <v>654726</v>
      </c>
      <c r="G7" s="12">
        <v>0.35676599630984923</v>
      </c>
      <c r="H7" s="12">
        <v>0.27094222260618439</v>
      </c>
      <c r="I7" s="12">
        <v>0.37229178108396638</v>
      </c>
      <c r="J7" s="12">
        <v>3.7354034379698821E-3</v>
      </c>
      <c r="K7" s="12">
        <v>0.4101333102956029</v>
      </c>
      <c r="L7" s="12">
        <v>6.2006462906168555E-2</v>
      </c>
      <c r="M7" s="12">
        <v>2.4574264798142172E-2</v>
      </c>
      <c r="N7" s="12">
        <v>0.41375352508130059</v>
      </c>
      <c r="O7" s="12">
        <v>8.9532436918785832E-2</v>
      </c>
      <c r="P7" s="12">
        <v>0.28168767831100527</v>
      </c>
      <c r="Q7" s="12">
        <v>7.5078317998843999E-2</v>
      </c>
      <c r="R7" s="12">
        <v>2.9661077960091244E-3</v>
      </c>
      <c r="S7" s="12">
        <v>7.6929564196075769E-4</v>
      </c>
      <c r="T7" s="12">
        <v>0.27457477903319694</v>
      </c>
      <c r="U7" s="12">
        <v>0.13389035274467817</v>
      </c>
      <c r="V7" s="12">
        <v>9.1612003480342846E-2</v>
      </c>
      <c r="W7" s="12">
        <v>0.14315686843193276</v>
      </c>
      <c r="X7" s="12">
        <v>0.48503678837581943</v>
      </c>
      <c r="Y7" s="12">
        <v>0.38591078227493475</v>
      </c>
      <c r="Z7" s="12">
        <v>0.12905242934924582</v>
      </c>
      <c r="AA7" s="12">
        <v>6.4215616701531808E-2</v>
      </c>
      <c r="AB7" s="12">
        <v>0.29417124850100479</v>
      </c>
      <c r="AC7" s="2">
        <v>16947.400000000001</v>
      </c>
      <c r="AD7" t="s">
        <v>538</v>
      </c>
      <c r="AE7" s="12">
        <v>0.62368484390000001</v>
      </c>
      <c r="AF7" t="s">
        <v>539</v>
      </c>
      <c r="AG7" s="12">
        <v>0.29535398909999999</v>
      </c>
      <c r="AH7" t="s">
        <v>561</v>
      </c>
      <c r="AI7" s="12">
        <v>2.221701131E-2</v>
      </c>
      <c r="AJ7" t="s">
        <v>526</v>
      </c>
      <c r="AK7" s="12">
        <v>0.20274432090000002</v>
      </c>
      <c r="AL7" t="s">
        <v>525</v>
      </c>
      <c r="AM7" s="12">
        <v>0.14171180280000001</v>
      </c>
      <c r="AN7" t="s">
        <v>529</v>
      </c>
      <c r="AO7" s="12">
        <v>0.10611731150000001</v>
      </c>
      <c r="AP7" t="s">
        <v>527</v>
      </c>
      <c r="AQ7" s="12">
        <v>9.9522639480000008E-2</v>
      </c>
      <c r="AR7" t="s">
        <v>530</v>
      </c>
      <c r="AS7" s="12">
        <v>8.3076129969999996E-2</v>
      </c>
      <c r="AT7" t="s">
        <v>361</v>
      </c>
      <c r="AU7" s="12">
        <v>0.14862123489000001</v>
      </c>
      <c r="AV7" t="s">
        <v>362</v>
      </c>
      <c r="AW7" s="12">
        <v>0.11622850838</v>
      </c>
      <c r="AX7" t="s">
        <v>363</v>
      </c>
      <c r="AY7" s="12">
        <v>9.1111873713000002E-2</v>
      </c>
      <c r="AZ7" t="s">
        <v>368</v>
      </c>
      <c r="BA7" s="12">
        <v>9.1064090422999996E-2</v>
      </c>
      <c r="BB7" t="s">
        <v>366</v>
      </c>
      <c r="BC7" s="12">
        <v>8.934606396E-2</v>
      </c>
    </row>
    <row r="8" spans="1:55" x14ac:dyDescent="0.25">
      <c r="A8" s="3" t="s">
        <v>91</v>
      </c>
      <c r="B8" s="3" t="s">
        <v>40</v>
      </c>
      <c r="C8" s="1">
        <v>1206817</v>
      </c>
      <c r="D8" s="1">
        <v>241751</v>
      </c>
      <c r="E8" s="1">
        <v>620384</v>
      </c>
      <c r="F8" s="1">
        <v>308043</v>
      </c>
      <c r="G8" s="12">
        <v>0.32677010643182447</v>
      </c>
      <c r="H8" s="12">
        <v>0.34291481731202766</v>
      </c>
      <c r="I8" s="12">
        <v>0.33031507625614787</v>
      </c>
      <c r="J8" s="12">
        <v>1.9317396825659458E-3</v>
      </c>
      <c r="K8" s="12">
        <v>0.65996004153033494</v>
      </c>
      <c r="L8" s="12">
        <v>0.22627414157542264</v>
      </c>
      <c r="M8" s="12">
        <v>1.2144727426153357E-2</v>
      </c>
      <c r="N8" s="12">
        <v>7.7799057708137706E-2</v>
      </c>
      <c r="O8" s="12">
        <v>2.3822031759951356E-2</v>
      </c>
      <c r="P8" s="12">
        <v>0.2545594433942362</v>
      </c>
      <c r="Q8" s="12">
        <v>7.221066303758826E-2</v>
      </c>
      <c r="R8" s="12">
        <v>5.5015284321471261E-4</v>
      </c>
      <c r="S8" s="12">
        <v>1.3815868393512332E-3</v>
      </c>
      <c r="T8" s="12">
        <v>0.31109695513151964</v>
      </c>
      <c r="U8" s="12">
        <v>0.1329260271932691</v>
      </c>
      <c r="V8" s="12">
        <v>8.970800534434191E-2</v>
      </c>
      <c r="W8" s="12">
        <v>0.13949890589904487</v>
      </c>
      <c r="X8" s="12">
        <v>0.50050258323647057</v>
      </c>
      <c r="Y8" s="12">
        <v>0.38413905216524441</v>
      </c>
      <c r="Z8" s="12">
        <v>0.11535836459828501</v>
      </c>
      <c r="AA8" s="12">
        <v>6.220863615869221E-2</v>
      </c>
      <c r="AB8" s="12">
        <v>0.25700410753213015</v>
      </c>
      <c r="AC8" s="2">
        <v>16209.6</v>
      </c>
      <c r="AD8" t="s">
        <v>538</v>
      </c>
      <c r="AE8" s="12">
        <v>0.9312433041</v>
      </c>
      <c r="AF8" t="s">
        <v>539</v>
      </c>
      <c r="AG8" s="12">
        <v>5.139172123E-2</v>
      </c>
      <c r="AH8" t="s">
        <v>550</v>
      </c>
      <c r="AI8" s="12">
        <v>4.2729916299999995E-3</v>
      </c>
      <c r="AJ8" t="s">
        <v>526</v>
      </c>
      <c r="AK8" s="12">
        <v>0.19731897010000002</v>
      </c>
      <c r="AL8" t="s">
        <v>525</v>
      </c>
      <c r="AM8" s="12">
        <v>0.1649125931</v>
      </c>
      <c r="AN8" t="s">
        <v>534</v>
      </c>
      <c r="AO8" s="12">
        <v>0.103432049</v>
      </c>
      <c r="AP8" t="s">
        <v>529</v>
      </c>
      <c r="AQ8" s="12">
        <v>0.10203938880000001</v>
      </c>
      <c r="AR8" t="s">
        <v>530</v>
      </c>
      <c r="AS8" s="12">
        <v>8.664381602E-2</v>
      </c>
      <c r="AT8" t="s">
        <v>362</v>
      </c>
      <c r="AU8" s="12">
        <v>0.12587006458</v>
      </c>
      <c r="AV8" t="s">
        <v>361</v>
      </c>
      <c r="AW8" s="12">
        <v>0.11233476358000001</v>
      </c>
      <c r="AX8" t="s">
        <v>368</v>
      </c>
      <c r="AY8" s="12">
        <v>9.7074502665000006E-2</v>
      </c>
      <c r="AZ8" t="s">
        <v>363</v>
      </c>
      <c r="BA8" s="12">
        <v>9.5180514020999987E-2</v>
      </c>
      <c r="BB8" t="s">
        <v>365</v>
      </c>
      <c r="BC8" s="12">
        <v>8.5961946864000008E-2</v>
      </c>
    </row>
    <row r="9" spans="1:55" x14ac:dyDescent="0.25">
      <c r="A9" s="3" t="s">
        <v>92</v>
      </c>
      <c r="B9" s="3" t="s">
        <v>41</v>
      </c>
      <c r="C9" s="1">
        <v>17910000</v>
      </c>
      <c r="D9" s="1">
        <v>2572996</v>
      </c>
      <c r="E9" s="1">
        <v>6573496</v>
      </c>
      <c r="F9" s="1">
        <v>3208133</v>
      </c>
      <c r="G9" s="12">
        <v>0.36675105596744029</v>
      </c>
      <c r="H9" s="12">
        <v>0.21376791879971829</v>
      </c>
      <c r="I9" s="12">
        <v>0.41948102523284142</v>
      </c>
      <c r="J9" s="12">
        <v>3.132146338354199E-3</v>
      </c>
      <c r="K9" s="12">
        <v>0.25229809918087709</v>
      </c>
      <c r="L9" s="12">
        <v>6.7511570169561094E-2</v>
      </c>
      <c r="M9" s="12">
        <v>0.11885832702421613</v>
      </c>
      <c r="N9" s="12">
        <v>0.52811702777617997</v>
      </c>
      <c r="O9" s="12">
        <v>3.3214975849165718E-2</v>
      </c>
      <c r="P9" s="12">
        <v>0.27998488921086545</v>
      </c>
      <c r="Q9" s="12">
        <v>8.6766166756574822E-2</v>
      </c>
      <c r="R9" s="12">
        <v>1.865529522782002E-3</v>
      </c>
      <c r="S9" s="12">
        <v>1.2666168155721967E-3</v>
      </c>
      <c r="T9" s="12">
        <v>0.24102680299541857</v>
      </c>
      <c r="U9" s="12">
        <v>0.15740599674465097</v>
      </c>
      <c r="V9" s="12">
        <v>7.226128606496085E-2</v>
      </c>
      <c r="W9" s="12">
        <v>0.1625548582275293</v>
      </c>
      <c r="X9" s="12">
        <v>0.49947065599791063</v>
      </c>
      <c r="Y9" s="12">
        <v>0.34080698143331745</v>
      </c>
      <c r="Z9" s="12">
        <v>0.15972236256877198</v>
      </c>
      <c r="AA9" s="12">
        <v>3.1693014680162737E-2</v>
      </c>
      <c r="AB9" s="12">
        <v>0.24438281287650662</v>
      </c>
      <c r="AC9" s="2">
        <v>15196.5</v>
      </c>
      <c r="AD9" t="s">
        <v>539</v>
      </c>
      <c r="AE9" s="12">
        <v>0.43124746409999998</v>
      </c>
      <c r="AF9" t="s">
        <v>538</v>
      </c>
      <c r="AG9" s="12">
        <v>0.42939981250000003</v>
      </c>
      <c r="AH9" t="s">
        <v>544</v>
      </c>
      <c r="AI9" s="12">
        <v>2.5264710869999998E-2</v>
      </c>
      <c r="AJ9" t="s">
        <v>526</v>
      </c>
      <c r="AK9" s="12">
        <v>0.17091200310000002</v>
      </c>
      <c r="AL9" t="s">
        <v>525</v>
      </c>
      <c r="AM9" s="12">
        <v>0.1436849577</v>
      </c>
      <c r="AN9" t="s">
        <v>529</v>
      </c>
      <c r="AO9" s="12">
        <v>9.4007863109999992E-2</v>
      </c>
      <c r="AP9" t="s">
        <v>528</v>
      </c>
      <c r="AQ9" s="12">
        <v>8.620156725E-2</v>
      </c>
      <c r="AR9" t="s">
        <v>531</v>
      </c>
      <c r="AS9" s="12">
        <v>8.5709206770000004E-2</v>
      </c>
      <c r="AT9" t="s">
        <v>361</v>
      </c>
      <c r="AU9" s="12">
        <v>0.1185015629</v>
      </c>
      <c r="AV9" t="s">
        <v>368</v>
      </c>
      <c r="AW9" s="12">
        <v>0.11121429344999999</v>
      </c>
      <c r="AX9" t="s">
        <v>362</v>
      </c>
      <c r="AY9" s="12">
        <v>0.10819426268000001</v>
      </c>
      <c r="AZ9" t="s">
        <v>363</v>
      </c>
      <c r="BA9" s="12">
        <v>8.5776499682999996E-2</v>
      </c>
      <c r="BB9" t="s">
        <v>366</v>
      </c>
      <c r="BC9" s="12">
        <v>7.8787707334999998E-2</v>
      </c>
    </row>
    <row r="10" spans="1:55" x14ac:dyDescent="0.25">
      <c r="A10" s="3" t="s">
        <v>93</v>
      </c>
      <c r="B10" s="3" t="s">
        <v>42</v>
      </c>
      <c r="C10" s="1">
        <v>2754485</v>
      </c>
      <c r="D10" s="1">
        <v>308763</v>
      </c>
      <c r="E10" s="1">
        <v>741873</v>
      </c>
      <c r="F10" s="1">
        <v>351739</v>
      </c>
      <c r="G10" s="12">
        <v>0.32615954631869754</v>
      </c>
      <c r="H10" s="12">
        <v>0.25719079034728903</v>
      </c>
      <c r="I10" s="12">
        <v>0.41664966333401349</v>
      </c>
      <c r="J10" s="12">
        <v>0</v>
      </c>
      <c r="K10" s="12">
        <v>0.58086299200357561</v>
      </c>
      <c r="L10" s="12">
        <v>7.0601075906115696E-2</v>
      </c>
      <c r="M10" s="12">
        <v>2.7558353818300768E-2</v>
      </c>
      <c r="N10" s="12">
        <v>0.27745552413987429</v>
      </c>
      <c r="O10" s="12">
        <v>4.3522054132133704E-2</v>
      </c>
      <c r="P10" s="12">
        <v>0.24790535135362721</v>
      </c>
      <c r="Q10" s="12">
        <v>7.8254194965070301E-2</v>
      </c>
      <c r="R10" s="12">
        <v>0</v>
      </c>
      <c r="S10" s="12">
        <v>0</v>
      </c>
      <c r="T10" s="12">
        <v>0.27000968380278723</v>
      </c>
      <c r="U10" s="12">
        <v>0.14947710703678874</v>
      </c>
      <c r="V10" s="12">
        <v>7.551746809041239E-2</v>
      </c>
      <c r="W10" s="12">
        <v>0.17883619475131413</v>
      </c>
      <c r="X10" s="12">
        <v>0.39134546561602263</v>
      </c>
      <c r="Y10" s="12">
        <v>0.37418667392142191</v>
      </c>
      <c r="Z10" s="12">
        <v>0.23446786046255541</v>
      </c>
      <c r="AA10" s="12">
        <v>7.0390558454218932E-2</v>
      </c>
      <c r="AB10" s="12">
        <v>0.21912599631432522</v>
      </c>
      <c r="AC10" s="2">
        <v>15196.5</v>
      </c>
      <c r="AD10" t="s">
        <v>538</v>
      </c>
      <c r="AE10" s="12">
        <v>0.78782431829999988</v>
      </c>
      <c r="AF10" t="s">
        <v>539</v>
      </c>
      <c r="AG10" s="12">
        <v>0.15034832540000001</v>
      </c>
      <c r="AH10" t="s">
        <v>542</v>
      </c>
      <c r="AI10" s="12">
        <v>7.3648720899999994E-3</v>
      </c>
      <c r="AJ10" t="s">
        <v>526</v>
      </c>
      <c r="AK10" s="12">
        <v>0.19177636669999998</v>
      </c>
      <c r="AL10" t="s">
        <v>525</v>
      </c>
      <c r="AM10" s="12">
        <v>0.13569253010000001</v>
      </c>
      <c r="AN10" t="s">
        <v>529</v>
      </c>
      <c r="AO10" s="12">
        <v>0.1144804089</v>
      </c>
      <c r="AP10" t="s">
        <v>527</v>
      </c>
      <c r="AQ10" s="12">
        <v>7.5241340150000002E-2</v>
      </c>
      <c r="AR10" t="s">
        <v>533</v>
      </c>
      <c r="AS10" s="12">
        <v>6.8602550200000001E-2</v>
      </c>
      <c r="AT10" t="s">
        <v>361</v>
      </c>
      <c r="AU10" s="12">
        <v>0.14271069313000001</v>
      </c>
      <c r="AV10" t="s">
        <v>362</v>
      </c>
      <c r="AW10" s="12">
        <v>0.11593920367999999</v>
      </c>
      <c r="AX10" t="s">
        <v>368</v>
      </c>
      <c r="AY10" s="12">
        <v>9.9173831498999998E-2</v>
      </c>
      <c r="AZ10" t="s">
        <v>363</v>
      </c>
      <c r="BA10" s="12">
        <v>8.5399874966000003E-2</v>
      </c>
      <c r="BB10" t="s">
        <v>365</v>
      </c>
      <c r="BC10" s="12">
        <v>7.8771704568999998E-2</v>
      </c>
    </row>
    <row r="11" spans="1:55" x14ac:dyDescent="0.25">
      <c r="A11" s="3" t="s">
        <v>94</v>
      </c>
      <c r="B11" s="3" t="s">
        <v>43</v>
      </c>
      <c r="C11" s="1">
        <v>1674900</v>
      </c>
      <c r="D11" s="1">
        <v>183200</v>
      </c>
      <c r="E11" s="1">
        <v>437529</v>
      </c>
      <c r="F11" s="1">
        <v>214542</v>
      </c>
      <c r="G11" s="12">
        <v>0.26248362445414847</v>
      </c>
      <c r="H11" s="12">
        <v>0.32941593886462883</v>
      </c>
      <c r="I11" s="12">
        <v>0.4081004366812227</v>
      </c>
      <c r="J11" s="12">
        <v>1.7903930131004367E-3</v>
      </c>
      <c r="K11" s="12">
        <v>0.469132096069869</v>
      </c>
      <c r="L11" s="12">
        <v>0.19406659388646288</v>
      </c>
      <c r="M11" s="12">
        <v>3.3444323144104803E-2</v>
      </c>
      <c r="N11" s="12">
        <v>0.27372816593886462</v>
      </c>
      <c r="O11" s="12">
        <v>2.9628820960698691E-2</v>
      </c>
      <c r="P11" s="12">
        <v>0.20786026200873362</v>
      </c>
      <c r="Q11" s="12">
        <v>5.4623362445414846E-2</v>
      </c>
      <c r="R11" s="12">
        <v>8.5698689956331881E-4</v>
      </c>
      <c r="S11" s="12">
        <v>9.3340611353711787E-4</v>
      </c>
      <c r="T11" s="12">
        <v>0.32637554585152839</v>
      </c>
      <c r="U11" s="12">
        <v>0.1891593886462882</v>
      </c>
      <c r="V11" s="12">
        <v>7.0180131004366805E-2</v>
      </c>
      <c r="W11" s="12">
        <v>0.15180131004366812</v>
      </c>
      <c r="X11" s="12">
        <v>0.47871179039301309</v>
      </c>
      <c r="Y11" s="12">
        <v>0.34603165938864627</v>
      </c>
      <c r="Z11" s="12">
        <v>0.17525655021834061</v>
      </c>
      <c r="AA11" s="12">
        <v>3.2303493449781659E-2</v>
      </c>
      <c r="AB11" s="12">
        <v>0.3028220524017467</v>
      </c>
      <c r="AC11" s="2">
        <v>14977.7</v>
      </c>
      <c r="AD11" t="s">
        <v>538</v>
      </c>
      <c r="AE11" s="12">
        <v>0.69045851529999991</v>
      </c>
      <c r="AF11" t="s">
        <v>539</v>
      </c>
      <c r="AG11" s="12">
        <v>0.22826965069999999</v>
      </c>
      <c r="AH11" t="s">
        <v>550</v>
      </c>
      <c r="AI11" s="12">
        <v>1.626637555E-2</v>
      </c>
      <c r="AJ11" t="s">
        <v>525</v>
      </c>
      <c r="AK11" s="12">
        <v>0.23785276520000001</v>
      </c>
      <c r="AL11" t="s">
        <v>526</v>
      </c>
      <c r="AM11" s="12">
        <v>0.20520019080000002</v>
      </c>
      <c r="AN11" t="s">
        <v>529</v>
      </c>
      <c r="AO11" s="12">
        <v>0.1019303461</v>
      </c>
      <c r="AP11" t="s">
        <v>528</v>
      </c>
      <c r="AQ11" s="12">
        <v>8.4727879920000013E-2</v>
      </c>
      <c r="AR11" t="s">
        <v>527</v>
      </c>
      <c r="AS11" s="12">
        <v>6.674556864999999E-2</v>
      </c>
      <c r="AT11" t="s">
        <v>361</v>
      </c>
      <c r="AU11" s="12">
        <v>0.11273097513999999</v>
      </c>
      <c r="AV11" t="s">
        <v>362</v>
      </c>
      <c r="AW11" s="12">
        <v>0.11034220404999999</v>
      </c>
      <c r="AX11" t="s">
        <v>363</v>
      </c>
      <c r="AY11" s="12">
        <v>0.10624716788000001</v>
      </c>
      <c r="AZ11" t="s">
        <v>369</v>
      </c>
      <c r="BA11" s="12">
        <v>0.1058275945</v>
      </c>
      <c r="BB11" t="s">
        <v>368</v>
      </c>
      <c r="BC11" s="12">
        <v>9.3430599765999989E-2</v>
      </c>
    </row>
    <row r="12" spans="1:55" x14ac:dyDescent="0.25">
      <c r="A12" s="3" t="s">
        <v>95</v>
      </c>
      <c r="B12" s="3" t="s">
        <v>44</v>
      </c>
      <c r="C12" s="1">
        <v>451248</v>
      </c>
      <c r="D12" s="1">
        <v>65235</v>
      </c>
      <c r="E12" s="1">
        <v>153809</v>
      </c>
      <c r="F12" s="1">
        <v>75852</v>
      </c>
      <c r="G12" s="12">
        <v>0.25115352188242507</v>
      </c>
      <c r="H12" s="12">
        <v>0.33788610408523034</v>
      </c>
      <c r="I12" s="12">
        <v>0.41096037403234459</v>
      </c>
      <c r="J12" s="12">
        <v>4.8900130298152834E-3</v>
      </c>
      <c r="K12" s="12">
        <v>0.50505096957154905</v>
      </c>
      <c r="L12" s="12">
        <v>0.33273549474975089</v>
      </c>
      <c r="M12" s="12">
        <v>1.8793592396719551E-2</v>
      </c>
      <c r="N12" s="12">
        <v>9.5868782095500885E-2</v>
      </c>
      <c r="O12" s="12">
        <v>4.7551161186479653E-2</v>
      </c>
      <c r="P12" s="12">
        <v>0.17528933854525944</v>
      </c>
      <c r="Q12" s="12">
        <v>7.586418333716563E-2</v>
      </c>
      <c r="R12" s="12">
        <v>1.0577144171073809E-3</v>
      </c>
      <c r="S12" s="12">
        <v>3.8322986127079023E-3</v>
      </c>
      <c r="T12" s="12">
        <v>0.32185176668966048</v>
      </c>
      <c r="U12" s="12">
        <v>0.16270406990112671</v>
      </c>
      <c r="V12" s="12">
        <v>8.4617153368590478E-2</v>
      </c>
      <c r="W12" s="12">
        <v>0.17967348815819728</v>
      </c>
      <c r="X12" s="12">
        <v>0.58632635854985815</v>
      </c>
      <c r="Y12" s="12">
        <v>0.28935387445389743</v>
      </c>
      <c r="Z12" s="12">
        <v>0.12431976699624435</v>
      </c>
      <c r="AA12" s="12">
        <v>6.1638690886793898E-2</v>
      </c>
      <c r="AB12" s="12">
        <v>0.33825400475205025</v>
      </c>
      <c r="AC12" s="2">
        <v>15196.5</v>
      </c>
      <c r="AD12" t="s">
        <v>538</v>
      </c>
      <c r="AE12" s="12">
        <v>0.84854755879999999</v>
      </c>
      <c r="AF12" t="s">
        <v>539</v>
      </c>
      <c r="AG12" s="12">
        <v>8.7759638229999992E-2</v>
      </c>
      <c r="AH12" t="s">
        <v>550</v>
      </c>
      <c r="AI12" s="12">
        <v>1.5865716259999999E-2</v>
      </c>
      <c r="AJ12" t="s">
        <v>526</v>
      </c>
      <c r="AK12" s="12">
        <v>0.22866951149999998</v>
      </c>
      <c r="AL12" t="s">
        <v>525</v>
      </c>
      <c r="AM12" s="12">
        <v>0.1990845591</v>
      </c>
      <c r="AN12" t="s">
        <v>529</v>
      </c>
      <c r="AO12" s="12">
        <v>0.10911388179999999</v>
      </c>
      <c r="AP12" t="s">
        <v>534</v>
      </c>
      <c r="AQ12" s="12">
        <v>9.1377214099999993E-2</v>
      </c>
      <c r="AR12" t="s">
        <v>528</v>
      </c>
      <c r="AS12" s="12">
        <v>7.2782320550000001E-2</v>
      </c>
      <c r="AT12" t="s">
        <v>362</v>
      </c>
      <c r="AU12" s="12">
        <v>0.11946161671000001</v>
      </c>
      <c r="AV12" t="s">
        <v>361</v>
      </c>
      <c r="AW12" s="12">
        <v>0.10828703341000001</v>
      </c>
      <c r="AX12" t="s">
        <v>363</v>
      </c>
      <c r="AY12" s="12">
        <v>0.10298145395000001</v>
      </c>
      <c r="AZ12" t="s">
        <v>368</v>
      </c>
      <c r="BA12" s="12">
        <v>9.9319195555000003E-2</v>
      </c>
      <c r="BB12" t="s">
        <v>365</v>
      </c>
      <c r="BC12" s="12">
        <v>9.0805227326000007E-2</v>
      </c>
    </row>
    <row r="13" spans="1:55" x14ac:dyDescent="0.25">
      <c r="A13" s="3" t="s">
        <v>96</v>
      </c>
      <c r="B13" s="3" t="s">
        <v>45</v>
      </c>
      <c r="C13" s="1">
        <v>378237</v>
      </c>
      <c r="D13" s="1">
        <v>32804</v>
      </c>
      <c r="E13" s="1">
        <v>72669</v>
      </c>
      <c r="F13" s="1">
        <v>36778</v>
      </c>
      <c r="G13" s="12">
        <v>0.15153639800024388</v>
      </c>
      <c r="H13" s="12">
        <v>0.29786001707108889</v>
      </c>
      <c r="I13" s="12">
        <v>0.55060358492866723</v>
      </c>
      <c r="J13" s="12">
        <v>3.3532496037068649E-3</v>
      </c>
      <c r="K13" s="12">
        <v>0.15696256554078772</v>
      </c>
      <c r="L13" s="12">
        <v>0.6836056578466041</v>
      </c>
      <c r="M13" s="12">
        <v>2.8563589806121205E-2</v>
      </c>
      <c r="N13" s="12">
        <v>0.11742470430435313</v>
      </c>
      <c r="O13" s="12">
        <v>1.3443482502133886E-2</v>
      </c>
      <c r="P13" s="12">
        <v>8.8830630410925496E-2</v>
      </c>
      <c r="Q13" s="12">
        <v>6.2705767589318381E-2</v>
      </c>
      <c r="R13" s="12">
        <v>3.3532496037068649E-3</v>
      </c>
      <c r="S13" s="12">
        <v>0</v>
      </c>
      <c r="T13" s="12">
        <v>0.33913547128398974</v>
      </c>
      <c r="U13" s="12">
        <v>0.22018656261431532</v>
      </c>
      <c r="V13" s="12">
        <v>4.5421290086574806E-2</v>
      </c>
      <c r="W13" s="12">
        <v>0.24372027801487622</v>
      </c>
      <c r="X13" s="12">
        <v>0.49725643214242166</v>
      </c>
      <c r="Y13" s="12">
        <v>0.24942080234117792</v>
      </c>
      <c r="Z13" s="12">
        <v>0.25332276551640043</v>
      </c>
      <c r="AA13" s="12">
        <v>2.8502621631508351E-2</v>
      </c>
      <c r="AB13" s="12">
        <v>0.37330813315449335</v>
      </c>
      <c r="AC13" s="2">
        <v>11144.1</v>
      </c>
      <c r="AD13" t="s">
        <v>538</v>
      </c>
      <c r="AE13" s="12">
        <v>0.81212656989999998</v>
      </c>
      <c r="AF13" t="s">
        <v>539</v>
      </c>
      <c r="AG13" s="12">
        <v>0.1087062553</v>
      </c>
      <c r="AH13" t="s">
        <v>544</v>
      </c>
      <c r="AI13" s="12">
        <v>1.6248018529999998E-2</v>
      </c>
      <c r="AJ13" t="s">
        <v>526</v>
      </c>
      <c r="AK13" s="12">
        <v>0.2006216599</v>
      </c>
      <c r="AL13" t="s">
        <v>525</v>
      </c>
      <c r="AM13" s="12">
        <v>0.13147562439999999</v>
      </c>
      <c r="AN13" t="s">
        <v>527</v>
      </c>
      <c r="AO13" s="12">
        <v>0.1092812739</v>
      </c>
      <c r="AP13" t="s">
        <v>531</v>
      </c>
      <c r="AQ13" s="12">
        <v>0.10906314760000001</v>
      </c>
      <c r="AR13" t="s">
        <v>533</v>
      </c>
      <c r="AS13" s="12">
        <v>0.1000654379</v>
      </c>
      <c r="AT13" t="s">
        <v>361</v>
      </c>
      <c r="AU13" s="12">
        <v>0.20535714286000001</v>
      </c>
      <c r="AV13" t="s">
        <v>363</v>
      </c>
      <c r="AW13" s="12">
        <v>0.14028822054999998</v>
      </c>
      <c r="AX13" t="s">
        <v>362</v>
      </c>
      <c r="AY13" s="12">
        <v>8.9849624059999994E-2</v>
      </c>
      <c r="AZ13" t="s">
        <v>367</v>
      </c>
      <c r="BA13" s="12">
        <v>8.7092731830000006E-2</v>
      </c>
      <c r="BB13" t="s">
        <v>368</v>
      </c>
      <c r="BC13" s="12">
        <v>7.857142857100001E-2</v>
      </c>
    </row>
    <row r="14" spans="1:55" x14ac:dyDescent="0.25">
      <c r="A14" s="3" t="s">
        <v>97</v>
      </c>
      <c r="B14" s="3" t="s">
        <v>46</v>
      </c>
      <c r="C14" s="1">
        <v>9566300</v>
      </c>
      <c r="D14" s="1">
        <v>1519130</v>
      </c>
      <c r="E14" s="1">
        <v>3651814</v>
      </c>
      <c r="F14" s="1">
        <v>1740940</v>
      </c>
      <c r="G14" s="12">
        <v>0.31675564303252518</v>
      </c>
      <c r="H14" s="12">
        <v>0.24585387689006208</v>
      </c>
      <c r="I14" s="12">
        <v>0.43739048007741271</v>
      </c>
      <c r="J14" s="12">
        <v>1.3204926503985834E-3</v>
      </c>
      <c r="K14" s="12">
        <v>0.41269344954019738</v>
      </c>
      <c r="L14" s="12">
        <v>0.23139428488674438</v>
      </c>
      <c r="M14" s="12">
        <v>2.1792078360640631E-2</v>
      </c>
      <c r="N14" s="12">
        <v>0.31162112524932034</v>
      </c>
      <c r="O14" s="12">
        <v>2.2499061963097301E-2</v>
      </c>
      <c r="P14" s="12">
        <v>0.22471941176857807</v>
      </c>
      <c r="Q14" s="12">
        <v>9.2036231263947124E-2</v>
      </c>
      <c r="R14" s="12">
        <v>6.7604484145530669E-4</v>
      </c>
      <c r="S14" s="12">
        <v>6.4444780894327676E-4</v>
      </c>
      <c r="T14" s="12">
        <v>0.27554521337871019</v>
      </c>
      <c r="U14" s="12">
        <v>0.16103361792604978</v>
      </c>
      <c r="V14" s="12">
        <v>6.9739258654624686E-2</v>
      </c>
      <c r="W14" s="12">
        <v>0.17692626700809017</v>
      </c>
      <c r="X14" s="12">
        <v>0.47677420628912603</v>
      </c>
      <c r="Y14" s="12">
        <v>0.34496191899310791</v>
      </c>
      <c r="Z14" s="12">
        <v>0.17826387471776609</v>
      </c>
      <c r="AA14" s="12">
        <v>5.4485791209442247E-2</v>
      </c>
      <c r="AB14" s="12">
        <v>0.32897513708504211</v>
      </c>
      <c r="AC14" s="2">
        <v>15196.5</v>
      </c>
      <c r="AD14" t="s">
        <v>538</v>
      </c>
      <c r="AE14" s="12">
        <v>0.64111300549999994</v>
      </c>
      <c r="AF14" t="s">
        <v>539</v>
      </c>
      <c r="AG14" s="12">
        <v>0.27655960979999999</v>
      </c>
      <c r="AH14" t="s">
        <v>550</v>
      </c>
      <c r="AI14" s="12">
        <v>4.0802301319999998E-2</v>
      </c>
      <c r="AJ14" t="s">
        <v>526</v>
      </c>
      <c r="AK14" s="12">
        <v>0.20255246139999999</v>
      </c>
      <c r="AL14" t="s">
        <v>525</v>
      </c>
      <c r="AM14" s="12">
        <v>0.1387728158</v>
      </c>
      <c r="AN14" t="s">
        <v>529</v>
      </c>
      <c r="AO14" s="12">
        <v>0.10528743889999999</v>
      </c>
      <c r="AP14" t="s">
        <v>527</v>
      </c>
      <c r="AQ14" s="12">
        <v>8.6670160369999999E-2</v>
      </c>
      <c r="AR14" t="s">
        <v>528</v>
      </c>
      <c r="AS14" s="12">
        <v>8.0777984119999993E-2</v>
      </c>
      <c r="AT14" t="s">
        <v>361</v>
      </c>
      <c r="AU14" s="12">
        <v>0.14226256655</v>
      </c>
      <c r="AV14" t="s">
        <v>362</v>
      </c>
      <c r="AW14" s="12">
        <v>0.12315463818</v>
      </c>
      <c r="AX14" t="s">
        <v>363</v>
      </c>
      <c r="AY14" s="12">
        <v>0.10854643013000001</v>
      </c>
      <c r="AZ14" t="s">
        <v>368</v>
      </c>
      <c r="BA14" s="12">
        <v>9.7576117507000001E-2</v>
      </c>
      <c r="BB14" t="s">
        <v>366</v>
      </c>
      <c r="BC14" s="12">
        <v>8.1535678030999995E-2</v>
      </c>
    </row>
    <row r="15" spans="1:55" x14ac:dyDescent="0.25">
      <c r="A15" s="3" t="s">
        <v>98</v>
      </c>
      <c r="B15" s="3" t="s">
        <v>47</v>
      </c>
      <c r="C15" s="1">
        <v>4605878</v>
      </c>
      <c r="D15" s="1">
        <v>772554</v>
      </c>
      <c r="E15" s="1">
        <v>1959317</v>
      </c>
      <c r="F15" s="1">
        <v>994184</v>
      </c>
      <c r="G15" s="12">
        <v>0.2973009006490161</v>
      </c>
      <c r="H15" s="12">
        <v>0.30740375430067024</v>
      </c>
      <c r="I15" s="12">
        <v>0.39529534505031366</v>
      </c>
      <c r="J15" s="12">
        <v>2.0619917830986571E-3</v>
      </c>
      <c r="K15" s="12">
        <v>0.40584347501922197</v>
      </c>
      <c r="L15" s="12">
        <v>0.45890384361481529</v>
      </c>
      <c r="M15" s="12">
        <v>3.1926570828705828E-2</v>
      </c>
      <c r="N15" s="12">
        <v>7.8618452561244903E-2</v>
      </c>
      <c r="O15" s="12">
        <v>2.4707657976012033E-2</v>
      </c>
      <c r="P15" s="12">
        <v>0.22790639877600788</v>
      </c>
      <c r="Q15" s="12">
        <v>6.9394501873008232E-2</v>
      </c>
      <c r="R15" s="12">
        <v>1.3811332282274119E-3</v>
      </c>
      <c r="S15" s="12">
        <v>6.808585548712452E-4</v>
      </c>
      <c r="T15" s="12">
        <v>0.33234181688270337</v>
      </c>
      <c r="U15" s="12">
        <v>0.14371034257799456</v>
      </c>
      <c r="V15" s="12">
        <v>7.9348498616277963E-2</v>
      </c>
      <c r="W15" s="12">
        <v>0.14729844127400804</v>
      </c>
      <c r="X15" s="12">
        <v>0.48509230422727734</v>
      </c>
      <c r="Y15" s="12">
        <v>0.36995860483539017</v>
      </c>
      <c r="Z15" s="12">
        <v>0.14494909093733255</v>
      </c>
      <c r="AA15" s="12">
        <v>5.4000108730263514E-2</v>
      </c>
      <c r="AB15" s="12">
        <v>0.2905855124690313</v>
      </c>
      <c r="AC15" s="2">
        <v>15196.5</v>
      </c>
      <c r="AD15" t="s">
        <v>538</v>
      </c>
      <c r="AE15" s="12">
        <v>0.87383017890000003</v>
      </c>
      <c r="AF15" t="s">
        <v>539</v>
      </c>
      <c r="AG15" s="12">
        <v>7.1901769970000001E-2</v>
      </c>
      <c r="AH15" t="s">
        <v>551</v>
      </c>
      <c r="AI15" s="12">
        <v>6.9108437700000002E-3</v>
      </c>
      <c r="AJ15" t="s">
        <v>526</v>
      </c>
      <c r="AK15" s="12">
        <v>0.203917507</v>
      </c>
      <c r="AL15" t="s">
        <v>525</v>
      </c>
      <c r="AM15" s="12">
        <v>0.1252348365</v>
      </c>
      <c r="AN15" t="s">
        <v>531</v>
      </c>
      <c r="AO15" s="12">
        <v>9.7975799400000008E-2</v>
      </c>
      <c r="AP15" t="s">
        <v>529</v>
      </c>
      <c r="AQ15" s="12">
        <v>8.6625280370000002E-2</v>
      </c>
      <c r="AR15" t="s">
        <v>527</v>
      </c>
      <c r="AS15" s="12">
        <v>8.0154700860000011E-2</v>
      </c>
      <c r="AT15" t="s">
        <v>368</v>
      </c>
      <c r="AU15" s="12">
        <v>0.13673001442999999</v>
      </c>
      <c r="AV15" t="s">
        <v>361</v>
      </c>
      <c r="AW15" s="12">
        <v>0.12735598386999999</v>
      </c>
      <c r="AX15" t="s">
        <v>362</v>
      </c>
      <c r="AY15" s="12">
        <v>0.11093726818000001</v>
      </c>
      <c r="AZ15" t="s">
        <v>363</v>
      </c>
      <c r="BA15" s="12">
        <v>9.5975236374000003E-2</v>
      </c>
      <c r="BB15" t="s">
        <v>365</v>
      </c>
      <c r="BC15" s="12">
        <v>8.0326674848999996E-2</v>
      </c>
    </row>
    <row r="16" spans="1:55" x14ac:dyDescent="0.25">
      <c r="A16" s="3" t="s">
        <v>99</v>
      </c>
      <c r="B16" s="3" t="s">
        <v>48</v>
      </c>
      <c r="C16" s="1">
        <v>653873</v>
      </c>
      <c r="D16" s="1">
        <v>77571</v>
      </c>
      <c r="E16" s="1">
        <v>188385</v>
      </c>
      <c r="F16" s="1">
        <v>88535</v>
      </c>
      <c r="G16" s="12">
        <v>0.35377911848500082</v>
      </c>
      <c r="H16" s="12">
        <v>0.17390519652963091</v>
      </c>
      <c r="I16" s="12">
        <v>0.47231568498536824</v>
      </c>
      <c r="J16" s="12">
        <v>3.1583968235551945E-3</v>
      </c>
      <c r="K16" s="12">
        <v>0.19941730801459309</v>
      </c>
      <c r="L16" s="12">
        <v>9.1657964961132377E-3</v>
      </c>
      <c r="M16" s="12">
        <v>0.41181627154477835</v>
      </c>
      <c r="N16" s="12">
        <v>0.13630093720591457</v>
      </c>
      <c r="O16" s="12">
        <v>0.24329968673860078</v>
      </c>
      <c r="P16" s="12">
        <v>0.27206043495636256</v>
      </c>
      <c r="Q16" s="12">
        <v>8.1718683528638286E-2</v>
      </c>
      <c r="R16" s="12">
        <v>2.3462376403552876E-3</v>
      </c>
      <c r="S16" s="12">
        <v>8.1215918319990719E-4</v>
      </c>
      <c r="T16" s="12">
        <v>0.22000489873793042</v>
      </c>
      <c r="U16" s="12">
        <v>0.1254721480965825</v>
      </c>
      <c r="V16" s="12">
        <v>6.7989325907877943E-2</v>
      </c>
      <c r="W16" s="12">
        <v>0.23275450877260831</v>
      </c>
      <c r="X16" s="12">
        <v>0.42866535174227482</v>
      </c>
      <c r="Y16" s="12">
        <v>0.39534104239986595</v>
      </c>
      <c r="Z16" s="12">
        <v>0.17599360585785925</v>
      </c>
      <c r="AA16" s="12">
        <v>8.0790501604981246E-2</v>
      </c>
      <c r="AB16" s="12">
        <v>0.2806590091657965</v>
      </c>
      <c r="AC16" s="2">
        <v>15196.5</v>
      </c>
      <c r="AD16" t="s">
        <v>538</v>
      </c>
      <c r="AE16" s="12">
        <v>0.73268360599999993</v>
      </c>
      <c r="AF16" t="s">
        <v>545</v>
      </c>
      <c r="AG16" s="12">
        <v>9.9908470949999995E-2</v>
      </c>
      <c r="AH16" t="s">
        <v>539</v>
      </c>
      <c r="AI16" s="12">
        <v>3.6701860230000001E-2</v>
      </c>
      <c r="AJ16" t="s">
        <v>526</v>
      </c>
      <c r="AK16" s="12">
        <v>0.19701516920000001</v>
      </c>
      <c r="AL16" t="s">
        <v>529</v>
      </c>
      <c r="AM16" s="12">
        <v>0.13117331209999999</v>
      </c>
      <c r="AN16" t="s">
        <v>525</v>
      </c>
      <c r="AO16" s="12">
        <v>0.11551417900000001</v>
      </c>
      <c r="AP16" t="s">
        <v>530</v>
      </c>
      <c r="AQ16" s="12">
        <v>9.3117739529999993E-2</v>
      </c>
      <c r="AR16" t="s">
        <v>531</v>
      </c>
      <c r="AS16" s="12">
        <v>9.2464424980000001E-2</v>
      </c>
      <c r="AT16" t="s">
        <v>361</v>
      </c>
      <c r="AU16" s="12">
        <v>0.11251177665000001</v>
      </c>
      <c r="AV16" t="s">
        <v>362</v>
      </c>
      <c r="AW16" s="12">
        <v>0.10761534481</v>
      </c>
      <c r="AX16" t="s">
        <v>368</v>
      </c>
      <c r="AY16" s="12">
        <v>0.1057178116</v>
      </c>
      <c r="AZ16" t="s">
        <v>363</v>
      </c>
      <c r="BA16" s="12">
        <v>0.10258621833999999</v>
      </c>
      <c r="BB16" t="s">
        <v>370</v>
      </c>
      <c r="BC16" s="12">
        <v>8.0227173205999994E-2</v>
      </c>
    </row>
    <row r="17" spans="1:55" x14ac:dyDescent="0.25">
      <c r="A17" s="3" t="s">
        <v>100</v>
      </c>
      <c r="B17" s="3" t="s">
        <v>49</v>
      </c>
      <c r="C17" s="1">
        <v>758706</v>
      </c>
      <c r="D17" s="1">
        <v>129853</v>
      </c>
      <c r="E17" s="1">
        <v>350103</v>
      </c>
      <c r="F17" s="1">
        <v>171452</v>
      </c>
      <c r="G17" s="12">
        <v>0.43925823816161352</v>
      </c>
      <c r="H17" s="12">
        <v>0.2433906032205648</v>
      </c>
      <c r="I17" s="12">
        <v>0.3173511586178217</v>
      </c>
      <c r="J17" s="12">
        <v>3.4115499834428162E-3</v>
      </c>
      <c r="K17" s="12">
        <v>0.80054369171293693</v>
      </c>
      <c r="L17" s="12">
        <v>1.2152202875559286E-2</v>
      </c>
      <c r="M17" s="12">
        <v>1.6865224523114598E-2</v>
      </c>
      <c r="N17" s="12">
        <v>0.13232655387245579</v>
      </c>
      <c r="O17" s="12">
        <v>3.8112327015933402E-2</v>
      </c>
      <c r="P17" s="12">
        <v>0.34428931176022115</v>
      </c>
      <c r="Q17" s="12">
        <v>9.4968926401392345E-2</v>
      </c>
      <c r="R17" s="12">
        <v>2.6414484070448893E-3</v>
      </c>
      <c r="S17" s="12">
        <v>7.7010157639792692E-4</v>
      </c>
      <c r="T17" s="12">
        <v>0.22323704496623104</v>
      </c>
      <c r="U17" s="12">
        <v>0.11922712605792704</v>
      </c>
      <c r="V17" s="12">
        <v>7.7033260687084631E-2</v>
      </c>
      <c r="W17" s="12">
        <v>0.14124433012714377</v>
      </c>
      <c r="X17" s="12">
        <v>0.40356403009556963</v>
      </c>
      <c r="Y17" s="12">
        <v>0.42680569567125903</v>
      </c>
      <c r="Z17" s="12">
        <v>0.16963027423317137</v>
      </c>
      <c r="AA17" s="12">
        <v>8.8122723387214774E-2</v>
      </c>
      <c r="AB17" s="12">
        <v>0.25085288749586071</v>
      </c>
      <c r="AC17" s="2">
        <v>16476.7</v>
      </c>
      <c r="AD17" t="s">
        <v>538</v>
      </c>
      <c r="AE17" s="12">
        <v>0.86980662749999993</v>
      </c>
      <c r="AF17" t="s">
        <v>539</v>
      </c>
      <c r="AG17" s="12">
        <v>9.5685120870000001E-2</v>
      </c>
      <c r="AH17" t="s">
        <v>542</v>
      </c>
      <c r="AI17" s="12">
        <v>1.09893495E-2</v>
      </c>
      <c r="AJ17" t="s">
        <v>526</v>
      </c>
      <c r="AK17" s="12">
        <v>0.2205929341</v>
      </c>
      <c r="AL17" t="s">
        <v>525</v>
      </c>
      <c r="AM17" s="12">
        <v>0.11745709330000001</v>
      </c>
      <c r="AN17" t="s">
        <v>529</v>
      </c>
      <c r="AO17" s="12">
        <v>0.1022229323</v>
      </c>
      <c r="AP17" t="s">
        <v>534</v>
      </c>
      <c r="AQ17" s="12">
        <v>8.9727496810000001E-2</v>
      </c>
      <c r="AR17" t="s">
        <v>530</v>
      </c>
      <c r="AS17" s="12">
        <v>7.7654281540000009E-2</v>
      </c>
      <c r="AT17" t="s">
        <v>361</v>
      </c>
      <c r="AU17" s="12">
        <v>0.13447117043000001</v>
      </c>
      <c r="AV17" t="s">
        <v>362</v>
      </c>
      <c r="AW17" s="12">
        <v>0.12971503275999999</v>
      </c>
      <c r="AX17" t="s">
        <v>368</v>
      </c>
      <c r="AY17" s="12">
        <v>9.7881794339000003E-2</v>
      </c>
      <c r="AZ17" t="s">
        <v>365</v>
      </c>
      <c r="BA17" s="12">
        <v>9.0134022024000005E-2</v>
      </c>
      <c r="BB17" t="s">
        <v>363</v>
      </c>
      <c r="BC17" s="12">
        <v>8.2378229240999995E-2</v>
      </c>
    </row>
    <row r="18" spans="1:55" x14ac:dyDescent="0.25">
      <c r="A18" s="3" t="s">
        <v>101</v>
      </c>
      <c r="B18" s="3" t="s">
        <v>50</v>
      </c>
      <c r="C18" s="1">
        <v>5808726</v>
      </c>
      <c r="D18" s="1">
        <v>776315</v>
      </c>
      <c r="E18" s="1">
        <v>1896208</v>
      </c>
      <c r="F18" s="1">
        <v>928831</v>
      </c>
      <c r="G18" s="12">
        <v>0.2900845661876944</v>
      </c>
      <c r="H18" s="12">
        <v>0.31118940120956057</v>
      </c>
      <c r="I18" s="12">
        <v>0.39872603260274503</v>
      </c>
      <c r="J18" s="12">
        <v>2.1524767652306089E-3</v>
      </c>
      <c r="K18" s="12">
        <v>0.47841662211859876</v>
      </c>
      <c r="L18" s="12">
        <v>0.24690492905586006</v>
      </c>
      <c r="M18" s="12">
        <v>4.3253060935316202E-2</v>
      </c>
      <c r="N18" s="12">
        <v>0.21011187469004206</v>
      </c>
      <c r="O18" s="12">
        <v>2.1313513200182915E-2</v>
      </c>
      <c r="P18" s="12">
        <v>0.21929500267288407</v>
      </c>
      <c r="Q18" s="12">
        <v>7.0789563514810361E-2</v>
      </c>
      <c r="R18" s="12">
        <v>1.8214255811107604E-3</v>
      </c>
      <c r="S18" s="12">
        <v>3.3105118411984823E-4</v>
      </c>
      <c r="T18" s="12">
        <v>0.32892318195577824</v>
      </c>
      <c r="U18" s="12">
        <v>0.1568886341240347</v>
      </c>
      <c r="V18" s="12">
        <v>6.9963867759865517E-2</v>
      </c>
      <c r="W18" s="12">
        <v>0.15413974997262708</v>
      </c>
      <c r="X18" s="12">
        <v>0.4615587744665503</v>
      </c>
      <c r="Y18" s="12">
        <v>0.37134410645163368</v>
      </c>
      <c r="Z18" s="12">
        <v>0.16709711908181601</v>
      </c>
      <c r="AA18" s="12">
        <v>3.5906816176423231E-2</v>
      </c>
      <c r="AB18" s="12">
        <v>0.35934253492461177</v>
      </c>
      <c r="AC18" s="2">
        <v>15196.5</v>
      </c>
      <c r="AD18" t="s">
        <v>538</v>
      </c>
      <c r="AE18" s="12">
        <v>0.72329917620000006</v>
      </c>
      <c r="AF18" t="s">
        <v>539</v>
      </c>
      <c r="AG18" s="12">
        <v>0.1852212053</v>
      </c>
      <c r="AH18" t="s">
        <v>553</v>
      </c>
      <c r="AI18" s="12">
        <v>1.4857371040000001E-2</v>
      </c>
      <c r="AJ18" t="s">
        <v>526</v>
      </c>
      <c r="AK18" s="12">
        <v>0.20498647710000001</v>
      </c>
      <c r="AL18" t="s">
        <v>525</v>
      </c>
      <c r="AM18" s="12">
        <v>0.18073393139999999</v>
      </c>
      <c r="AN18" t="s">
        <v>531</v>
      </c>
      <c r="AO18" s="12">
        <v>9.0745944709999998E-2</v>
      </c>
      <c r="AP18" t="s">
        <v>527</v>
      </c>
      <c r="AQ18" s="12">
        <v>7.9701715010000007E-2</v>
      </c>
      <c r="AR18" t="s">
        <v>530</v>
      </c>
      <c r="AS18" s="12">
        <v>7.3754172459999989E-2</v>
      </c>
      <c r="AT18" t="s">
        <v>368</v>
      </c>
      <c r="AU18" s="12">
        <v>0.12275458294</v>
      </c>
      <c r="AV18" t="s">
        <v>361</v>
      </c>
      <c r="AW18" s="12">
        <v>0.12097119751999999</v>
      </c>
      <c r="AX18" t="s">
        <v>362</v>
      </c>
      <c r="AY18" s="12">
        <v>0.11586265262999999</v>
      </c>
      <c r="AZ18" t="s">
        <v>363</v>
      </c>
      <c r="BA18" s="12">
        <v>0.10888796041000001</v>
      </c>
      <c r="BB18" t="s">
        <v>369</v>
      </c>
      <c r="BC18" s="12">
        <v>8.4513246576000012E-2</v>
      </c>
    </row>
    <row r="19" spans="1:55" x14ac:dyDescent="0.25">
      <c r="A19" s="3" t="s">
        <v>102</v>
      </c>
      <c r="B19" s="3" t="s">
        <v>51</v>
      </c>
      <c r="C19" s="1">
        <v>2930244</v>
      </c>
      <c r="D19" s="1">
        <v>448537</v>
      </c>
      <c r="E19" s="1">
        <v>1157938</v>
      </c>
      <c r="F19" s="1">
        <v>584836</v>
      </c>
      <c r="G19" s="12">
        <v>0.30762902503026507</v>
      </c>
      <c r="H19" s="12">
        <v>0.33972225256779265</v>
      </c>
      <c r="I19" s="12">
        <v>0.35264872240194234</v>
      </c>
      <c r="J19" s="12">
        <v>2.7578549818632575E-3</v>
      </c>
      <c r="K19" s="12">
        <v>0.72492124395534818</v>
      </c>
      <c r="L19" s="12">
        <v>0.15410099947161549</v>
      </c>
      <c r="M19" s="12">
        <v>1.6747782234241546E-2</v>
      </c>
      <c r="N19" s="12">
        <v>7.5340495878823827E-2</v>
      </c>
      <c r="O19" s="12">
        <v>2.8889478459970971E-2</v>
      </c>
      <c r="P19" s="12">
        <v>0.246046591474059</v>
      </c>
      <c r="Q19" s="12">
        <v>6.1582433556206066E-2</v>
      </c>
      <c r="R19" s="12">
        <v>1.8905909657397271E-3</v>
      </c>
      <c r="S19" s="12">
        <v>8.6726401612353054E-4</v>
      </c>
      <c r="T19" s="12">
        <v>0.30398384079797208</v>
      </c>
      <c r="U19" s="12">
        <v>0.1446324383495676</v>
      </c>
      <c r="V19" s="12">
        <v>9.7278485386935745E-2</v>
      </c>
      <c r="W19" s="12">
        <v>0.14647621043525952</v>
      </c>
      <c r="X19" s="12">
        <v>0.51707885860029379</v>
      </c>
      <c r="Y19" s="12">
        <v>0.36337916381480234</v>
      </c>
      <c r="Z19" s="12">
        <v>0.11954197758490381</v>
      </c>
      <c r="AA19" s="12">
        <v>5.3451554721238158E-2</v>
      </c>
      <c r="AB19" s="12">
        <v>0.24159433892856108</v>
      </c>
      <c r="AC19" s="2">
        <v>15804.3</v>
      </c>
      <c r="AD19" t="s">
        <v>538</v>
      </c>
      <c r="AE19" s="12">
        <v>0.90774897050000003</v>
      </c>
      <c r="AF19" t="s">
        <v>539</v>
      </c>
      <c r="AG19" s="12">
        <v>5.7119033659999999E-2</v>
      </c>
      <c r="AH19" t="s">
        <v>554</v>
      </c>
      <c r="AI19" s="12">
        <v>7.7451804399999999E-3</v>
      </c>
      <c r="AJ19" t="s">
        <v>526</v>
      </c>
      <c r="AK19" s="12">
        <v>0.20903472149999999</v>
      </c>
      <c r="AL19" t="s">
        <v>525</v>
      </c>
      <c r="AM19" s="12">
        <v>0.16971860280000001</v>
      </c>
      <c r="AN19" t="s">
        <v>529</v>
      </c>
      <c r="AO19" s="12">
        <v>0.10581365979999999</v>
      </c>
      <c r="AP19" t="s">
        <v>534</v>
      </c>
      <c r="AQ19" s="12">
        <v>8.1169120600000005E-2</v>
      </c>
      <c r="AR19" t="s">
        <v>530</v>
      </c>
      <c r="AS19" s="12">
        <v>7.3825902210000002E-2</v>
      </c>
      <c r="AT19" t="s">
        <v>361</v>
      </c>
      <c r="AU19" s="12">
        <v>0.11854931791000001</v>
      </c>
      <c r="AV19" t="s">
        <v>364</v>
      </c>
      <c r="AW19" s="12">
        <v>0.11657929014</v>
      </c>
      <c r="AX19" t="s">
        <v>368</v>
      </c>
      <c r="AY19" s="12">
        <v>0.11106553008</v>
      </c>
      <c r="AZ19" t="s">
        <v>363</v>
      </c>
      <c r="BA19" s="12">
        <v>0.10761218728999999</v>
      </c>
      <c r="BB19" t="s">
        <v>362</v>
      </c>
      <c r="BC19" s="12">
        <v>9.8612636916999993E-2</v>
      </c>
    </row>
    <row r="20" spans="1:55" x14ac:dyDescent="0.25">
      <c r="A20" s="3" t="s">
        <v>103</v>
      </c>
      <c r="B20" s="3" t="s">
        <v>52</v>
      </c>
      <c r="C20" s="1">
        <v>1422121</v>
      </c>
      <c r="D20" s="1">
        <v>184981</v>
      </c>
      <c r="E20" s="1">
        <v>473287</v>
      </c>
      <c r="F20" s="1">
        <v>242761</v>
      </c>
      <c r="G20" s="12">
        <v>0.27271449500218942</v>
      </c>
      <c r="H20" s="12">
        <v>0.38216357355620306</v>
      </c>
      <c r="I20" s="12">
        <v>0.34512193144160752</v>
      </c>
      <c r="J20" s="12">
        <v>9.3523118590557947E-4</v>
      </c>
      <c r="K20" s="12">
        <v>0.78001524480892637</v>
      </c>
      <c r="L20" s="12">
        <v>8.2073294013979808E-2</v>
      </c>
      <c r="M20" s="12">
        <v>3.308988490709857E-2</v>
      </c>
      <c r="N20" s="12">
        <v>7.6370005568139429E-2</v>
      </c>
      <c r="O20" s="12">
        <v>2.8451570701855868E-2</v>
      </c>
      <c r="P20" s="12">
        <v>0.21665468345397634</v>
      </c>
      <c r="Q20" s="12">
        <v>5.6059811548213059E-2</v>
      </c>
      <c r="R20" s="12">
        <v>9.1901330406906655E-5</v>
      </c>
      <c r="S20" s="12">
        <v>8.4332985549867285E-4</v>
      </c>
      <c r="T20" s="12">
        <v>0.34133235305247567</v>
      </c>
      <c r="U20" s="12">
        <v>0.13109454484514627</v>
      </c>
      <c r="V20" s="12">
        <v>9.7112676437039483E-2</v>
      </c>
      <c r="W20" s="12">
        <v>0.15774593066314918</v>
      </c>
      <c r="X20" s="12">
        <v>0.42615187505743835</v>
      </c>
      <c r="Y20" s="12">
        <v>0.44022359053091942</v>
      </c>
      <c r="Z20" s="12">
        <v>0.13362453441164227</v>
      </c>
      <c r="AA20" s="12">
        <v>4.8799606446067435E-2</v>
      </c>
      <c r="AB20" s="12">
        <v>0.34079716295187074</v>
      </c>
      <c r="AC20" s="2">
        <v>18235.7</v>
      </c>
      <c r="AD20" t="s">
        <v>538</v>
      </c>
      <c r="AE20" s="12">
        <v>0.86390494159999998</v>
      </c>
      <c r="AF20" t="s">
        <v>539</v>
      </c>
      <c r="AG20" s="12">
        <v>6.6168957890000005E-2</v>
      </c>
      <c r="AH20" t="s">
        <v>542</v>
      </c>
      <c r="AI20" s="12">
        <v>1.4455538679999999E-2</v>
      </c>
      <c r="AJ20" t="s">
        <v>525</v>
      </c>
      <c r="AK20" s="12">
        <v>0.1954599659</v>
      </c>
      <c r="AL20" t="s">
        <v>526</v>
      </c>
      <c r="AM20" s="12">
        <v>0.18196763199999999</v>
      </c>
      <c r="AN20" t="s">
        <v>529</v>
      </c>
      <c r="AO20" s="12">
        <v>8.0988074959999989E-2</v>
      </c>
      <c r="AP20" t="s">
        <v>534</v>
      </c>
      <c r="AQ20" s="12">
        <v>7.8637137989999994E-2</v>
      </c>
      <c r="AR20" t="s">
        <v>530</v>
      </c>
      <c r="AS20" s="12">
        <v>7.7419080070000007E-2</v>
      </c>
      <c r="AT20" t="s">
        <v>361</v>
      </c>
      <c r="AU20" s="12">
        <v>0.11987168199999999</v>
      </c>
      <c r="AV20" t="s">
        <v>363</v>
      </c>
      <c r="AW20" s="12">
        <v>0.10581832989000001</v>
      </c>
      <c r="AX20" t="s">
        <v>368</v>
      </c>
      <c r="AY20" s="12">
        <v>9.7955275785000004E-2</v>
      </c>
      <c r="AZ20" t="s">
        <v>362</v>
      </c>
      <c r="BA20" s="12">
        <v>9.7305982304000005E-2</v>
      </c>
      <c r="BB20" t="s">
        <v>365</v>
      </c>
      <c r="BC20" s="12">
        <v>9.1198221595999995E-2</v>
      </c>
    </row>
    <row r="21" spans="1:55" x14ac:dyDescent="0.25">
      <c r="A21" s="3" t="s">
        <v>104</v>
      </c>
      <c r="B21" s="3" t="s">
        <v>53</v>
      </c>
      <c r="C21" s="1">
        <v>1278951</v>
      </c>
      <c r="D21" s="1">
        <v>182151</v>
      </c>
      <c r="E21" s="1">
        <v>461159</v>
      </c>
      <c r="F21" s="1">
        <v>226427</v>
      </c>
      <c r="G21" s="12">
        <v>0.33611673831052258</v>
      </c>
      <c r="H21" s="12">
        <v>0.31787363231604548</v>
      </c>
      <c r="I21" s="12">
        <v>0.34600962937343194</v>
      </c>
      <c r="J21" s="12">
        <v>2.0587314920038867E-3</v>
      </c>
      <c r="K21" s="12">
        <v>0.69035031375067935</v>
      </c>
      <c r="L21" s="12">
        <v>9.4504010408946418E-2</v>
      </c>
      <c r="M21" s="12">
        <v>2.2009212137182887E-2</v>
      </c>
      <c r="N21" s="12">
        <v>0.15101756235211444</v>
      </c>
      <c r="O21" s="12">
        <v>4.2118901351076855E-2</v>
      </c>
      <c r="P21" s="12">
        <v>0.27793973132181543</v>
      </c>
      <c r="Q21" s="12">
        <v>5.8177006988707168E-2</v>
      </c>
      <c r="R21" s="12">
        <v>1.1144599810047708E-3</v>
      </c>
      <c r="S21" s="12">
        <v>9.4427151099911607E-4</v>
      </c>
      <c r="T21" s="12">
        <v>0.27348738134844169</v>
      </c>
      <c r="U21" s="12">
        <v>0.13542610251933834</v>
      </c>
      <c r="V21" s="12">
        <v>8.907993917134685E-2</v>
      </c>
      <c r="W21" s="12">
        <v>0.16588983865035054</v>
      </c>
      <c r="X21" s="12">
        <v>0.45640704690064837</v>
      </c>
      <c r="Y21" s="12">
        <v>0.39181228760753439</v>
      </c>
      <c r="Z21" s="12">
        <v>0.15178066549181723</v>
      </c>
      <c r="AA21" s="12">
        <v>7.1210149820753105E-2</v>
      </c>
      <c r="AB21" s="12">
        <v>0.21824749795499337</v>
      </c>
      <c r="AC21" s="2">
        <v>17222.599999999999</v>
      </c>
      <c r="AD21" t="s">
        <v>538</v>
      </c>
      <c r="AE21" s="12">
        <v>0.86128541699999994</v>
      </c>
      <c r="AF21" t="s">
        <v>539</v>
      </c>
      <c r="AG21" s="12">
        <v>9.8775192009999999E-2</v>
      </c>
      <c r="AH21" t="s">
        <v>551</v>
      </c>
      <c r="AI21" s="12">
        <v>8.5094235000000001E-3</v>
      </c>
      <c r="AJ21" t="s">
        <v>526</v>
      </c>
      <c r="AK21" s="12">
        <v>0.18384637600000001</v>
      </c>
      <c r="AL21" t="s">
        <v>525</v>
      </c>
      <c r="AM21" s="12">
        <v>0.14124793220000001</v>
      </c>
      <c r="AN21" t="s">
        <v>529</v>
      </c>
      <c r="AO21" s="12">
        <v>0.10861859210000001</v>
      </c>
      <c r="AP21" t="s">
        <v>530</v>
      </c>
      <c r="AQ21" s="12">
        <v>9.5419813919999999E-2</v>
      </c>
      <c r="AR21" t="s">
        <v>527</v>
      </c>
      <c r="AS21" s="12">
        <v>8.4855539899999999E-2</v>
      </c>
      <c r="AT21" t="s">
        <v>368</v>
      </c>
      <c r="AU21" s="12">
        <v>0.12220768163000001</v>
      </c>
      <c r="AV21" t="s">
        <v>361</v>
      </c>
      <c r="AW21" s="12">
        <v>0.11772168536000001</v>
      </c>
      <c r="AX21" t="s">
        <v>363</v>
      </c>
      <c r="AY21" s="12">
        <v>0.10445799450000001</v>
      </c>
      <c r="AZ21" t="s">
        <v>362</v>
      </c>
      <c r="BA21" s="12">
        <v>9.8200458315000003E-2</v>
      </c>
      <c r="BB21" t="s">
        <v>364</v>
      </c>
      <c r="BC21" s="12">
        <v>9.5040259673000005E-2</v>
      </c>
    </row>
    <row r="22" spans="1:55" x14ac:dyDescent="0.25">
      <c r="A22" s="3" t="s">
        <v>105</v>
      </c>
      <c r="B22" s="3" t="s">
        <v>54</v>
      </c>
      <c r="C22" s="1">
        <v>1845232</v>
      </c>
      <c r="D22" s="1">
        <v>335266</v>
      </c>
      <c r="E22" s="1">
        <v>841458</v>
      </c>
      <c r="F22" s="1">
        <v>395638</v>
      </c>
      <c r="G22" s="12">
        <v>0.35631707360722531</v>
      </c>
      <c r="H22" s="12">
        <v>0.29335810968007492</v>
      </c>
      <c r="I22" s="12">
        <v>0.35032481671269977</v>
      </c>
      <c r="J22" s="12">
        <v>5.6432802610464523E-3</v>
      </c>
      <c r="K22" s="12">
        <v>0.79576217093293089</v>
      </c>
      <c r="L22" s="12">
        <v>0.12566738052770041</v>
      </c>
      <c r="M22" s="12">
        <v>1.6488400255319658E-2</v>
      </c>
      <c r="N22" s="12">
        <v>4.0821317998246169E-2</v>
      </c>
      <c r="O22" s="12">
        <v>2.1260730285802915E-2</v>
      </c>
      <c r="P22" s="12">
        <v>0.28213716869590116</v>
      </c>
      <c r="Q22" s="12">
        <v>7.4179904911324146E-2</v>
      </c>
      <c r="R22" s="12">
        <v>5.4374735284818624E-3</v>
      </c>
      <c r="S22" s="12">
        <v>2.0580673256459051E-4</v>
      </c>
      <c r="T22" s="12">
        <v>0.27368417912940768</v>
      </c>
      <c r="U22" s="12">
        <v>0.14429438117793036</v>
      </c>
      <c r="V22" s="12">
        <v>7.1746016595777687E-2</v>
      </c>
      <c r="W22" s="12">
        <v>0.15395834948965895</v>
      </c>
      <c r="X22" s="12">
        <v>0.49558857742807205</v>
      </c>
      <c r="Y22" s="12">
        <v>0.37107848693276385</v>
      </c>
      <c r="Z22" s="12">
        <v>0.13333293563916412</v>
      </c>
      <c r="AA22" s="12">
        <v>5.7891345976030975E-2</v>
      </c>
      <c r="AB22" s="12">
        <v>0.30529490016882116</v>
      </c>
      <c r="AC22" s="2">
        <v>15196.5</v>
      </c>
      <c r="AD22" t="s">
        <v>538</v>
      </c>
      <c r="AE22" s="12">
        <v>0.92391414579999998</v>
      </c>
      <c r="AF22" t="s">
        <v>539</v>
      </c>
      <c r="AG22" s="12">
        <v>3.414303866E-2</v>
      </c>
      <c r="AH22" t="s">
        <v>551</v>
      </c>
      <c r="AI22" s="12">
        <v>6.65441769E-3</v>
      </c>
      <c r="AJ22" t="s">
        <v>526</v>
      </c>
      <c r="AK22" s="12">
        <v>0.20306467779999998</v>
      </c>
      <c r="AL22" t="s">
        <v>525</v>
      </c>
      <c r="AM22" s="12">
        <v>0.14809301220000001</v>
      </c>
      <c r="AN22" t="s">
        <v>529</v>
      </c>
      <c r="AO22" s="12">
        <v>0.1100872361</v>
      </c>
      <c r="AP22" t="s">
        <v>534</v>
      </c>
      <c r="AQ22" s="12">
        <v>8.4690505260000007E-2</v>
      </c>
      <c r="AR22" t="s">
        <v>527</v>
      </c>
      <c r="AS22" s="12">
        <v>8.255178095E-2</v>
      </c>
      <c r="AT22" t="s">
        <v>361</v>
      </c>
      <c r="AU22" s="12">
        <v>0.12206884079999999</v>
      </c>
      <c r="AV22" t="s">
        <v>368</v>
      </c>
      <c r="AW22" s="12">
        <v>0.11783331377</v>
      </c>
      <c r="AX22" t="s">
        <v>363</v>
      </c>
      <c r="AY22" s="12">
        <v>0.11260791076</v>
      </c>
      <c r="AZ22" t="s">
        <v>364</v>
      </c>
      <c r="BA22" s="12">
        <v>0.10663692808</v>
      </c>
      <c r="BB22" t="s">
        <v>362</v>
      </c>
      <c r="BC22" s="12">
        <v>0.10087216957</v>
      </c>
    </row>
    <row r="23" spans="1:55" x14ac:dyDescent="0.25">
      <c r="A23" s="3" t="s">
        <v>106</v>
      </c>
      <c r="B23" s="3" t="s">
        <v>55</v>
      </c>
      <c r="C23" s="1">
        <v>1919111</v>
      </c>
      <c r="D23" s="1">
        <v>377757</v>
      </c>
      <c r="E23" s="1">
        <v>963236</v>
      </c>
      <c r="F23" s="1">
        <v>496117</v>
      </c>
      <c r="G23" s="12">
        <v>0.27775262933578992</v>
      </c>
      <c r="H23" s="12">
        <v>0.33070465934449922</v>
      </c>
      <c r="I23" s="12">
        <v>0.3915427113197108</v>
      </c>
      <c r="J23" s="12">
        <v>2.7901534584402143E-3</v>
      </c>
      <c r="K23" s="12">
        <v>0.44609894720680227</v>
      </c>
      <c r="L23" s="12">
        <v>0.47365369801221419</v>
      </c>
      <c r="M23" s="12">
        <v>1.3905764817064939E-2</v>
      </c>
      <c r="N23" s="12">
        <v>4.035398417501198E-2</v>
      </c>
      <c r="O23" s="12">
        <v>2.5987605788906624E-2</v>
      </c>
      <c r="P23" s="12">
        <v>0.20094928750493041</v>
      </c>
      <c r="Q23" s="12">
        <v>7.6803341830859517E-2</v>
      </c>
      <c r="R23" s="12">
        <v>2.5677882871793243E-3</v>
      </c>
      <c r="S23" s="12">
        <v>2.2236517126088994E-4</v>
      </c>
      <c r="T23" s="12">
        <v>0.34339271012846884</v>
      </c>
      <c r="U23" s="12">
        <v>0.15764102319745232</v>
      </c>
      <c r="V23" s="12">
        <v>6.7546067974915094E-2</v>
      </c>
      <c r="W23" s="12">
        <v>0.15366756936337381</v>
      </c>
      <c r="X23" s="12">
        <v>0.55357809385398549</v>
      </c>
      <c r="Y23" s="12">
        <v>0.31903313505772229</v>
      </c>
      <c r="Z23" s="12">
        <v>0.12738877108829222</v>
      </c>
      <c r="AA23" s="12">
        <v>5.654693361076036E-2</v>
      </c>
      <c r="AB23" s="12">
        <v>0.33200973112344706</v>
      </c>
      <c r="AC23" s="2">
        <v>15196.5</v>
      </c>
      <c r="AD23" t="s">
        <v>538</v>
      </c>
      <c r="AE23" s="12">
        <v>0.9378992315000001</v>
      </c>
      <c r="AF23" t="s">
        <v>539</v>
      </c>
      <c r="AG23" s="12">
        <v>3.0509030940000001E-2</v>
      </c>
      <c r="AH23" t="s">
        <v>550</v>
      </c>
      <c r="AI23" s="12">
        <v>1.175094042E-2</v>
      </c>
      <c r="AJ23" t="s">
        <v>526</v>
      </c>
      <c r="AK23" s="12">
        <v>0.21141863690000001</v>
      </c>
      <c r="AL23" t="s">
        <v>525</v>
      </c>
      <c r="AM23" s="12">
        <v>0.19906918659999998</v>
      </c>
      <c r="AN23" t="s">
        <v>529</v>
      </c>
      <c r="AO23" s="12">
        <v>0.1221378161</v>
      </c>
      <c r="AP23" t="s">
        <v>528</v>
      </c>
      <c r="AQ23" s="12">
        <v>7.9411143710000007E-2</v>
      </c>
      <c r="AR23" t="s">
        <v>530</v>
      </c>
      <c r="AS23" s="12">
        <v>7.5403973930000007E-2</v>
      </c>
      <c r="AT23" t="s">
        <v>362</v>
      </c>
      <c r="AU23" s="12">
        <v>0.12475684052</v>
      </c>
      <c r="AV23" t="s">
        <v>363</v>
      </c>
      <c r="AW23" s="12">
        <v>0.12152400381</v>
      </c>
      <c r="AX23" t="s">
        <v>361</v>
      </c>
      <c r="AY23" s="12">
        <v>0.11644900757</v>
      </c>
      <c r="AZ23" t="s">
        <v>366</v>
      </c>
      <c r="BA23" s="12">
        <v>8.470868239599999E-2</v>
      </c>
      <c r="BB23" t="s">
        <v>369</v>
      </c>
      <c r="BC23" s="12">
        <v>8.1877163352999993E-2</v>
      </c>
    </row>
    <row r="24" spans="1:55" x14ac:dyDescent="0.25">
      <c r="A24" s="3" t="s">
        <v>107</v>
      </c>
      <c r="B24" s="3" t="s">
        <v>56</v>
      </c>
      <c r="C24" s="1">
        <v>625613</v>
      </c>
      <c r="D24" s="1">
        <v>85504</v>
      </c>
      <c r="E24" s="1">
        <v>200979</v>
      </c>
      <c r="F24" s="1">
        <v>89151</v>
      </c>
      <c r="G24" s="12">
        <v>0.32742327844311375</v>
      </c>
      <c r="H24" s="12">
        <v>0.26498175523952094</v>
      </c>
      <c r="I24" s="12">
        <v>0.40759496631736525</v>
      </c>
      <c r="J24" s="12">
        <v>1.0642776946107784E-3</v>
      </c>
      <c r="K24" s="12">
        <v>0.92572277320359286</v>
      </c>
      <c r="L24" s="12">
        <v>3.2209019461077841E-2</v>
      </c>
      <c r="M24" s="12">
        <v>3.894554640718563E-3</v>
      </c>
      <c r="N24" s="12">
        <v>1.1613491766467065E-2</v>
      </c>
      <c r="O24" s="12">
        <v>2.6560160928143714E-2</v>
      </c>
      <c r="P24" s="12">
        <v>0.2578475860778443</v>
      </c>
      <c r="Q24" s="12">
        <v>6.9575692365269462E-2</v>
      </c>
      <c r="R24" s="12">
        <v>0</v>
      </c>
      <c r="S24" s="12">
        <v>1.0642776946107784E-3</v>
      </c>
      <c r="T24" s="12">
        <v>0.23925196482035929</v>
      </c>
      <c r="U24" s="12">
        <v>0.14118637724550898</v>
      </c>
      <c r="V24" s="12">
        <v>9.9316991017964068E-2</v>
      </c>
      <c r="W24" s="12">
        <v>0.19282138847305388</v>
      </c>
      <c r="X24" s="12">
        <v>0.43601468937125748</v>
      </c>
      <c r="Y24" s="12">
        <v>0.36749157934131738</v>
      </c>
      <c r="Z24" s="12">
        <v>0.19649373128742514</v>
      </c>
      <c r="AA24" s="12">
        <v>8.903677020958084E-2</v>
      </c>
      <c r="AB24" s="12">
        <v>0.26714539670658682</v>
      </c>
      <c r="AC24" s="2">
        <v>15196.5</v>
      </c>
      <c r="AD24" t="s">
        <v>538</v>
      </c>
      <c r="AE24" s="12">
        <v>0.94226001120000002</v>
      </c>
      <c r="AF24" t="s">
        <v>550</v>
      </c>
      <c r="AG24" s="12">
        <v>2.034992515E-2</v>
      </c>
      <c r="AH24" t="s">
        <v>551</v>
      </c>
      <c r="AI24" s="12">
        <v>1.3671875E-2</v>
      </c>
      <c r="AJ24" t="s">
        <v>526</v>
      </c>
      <c r="AK24" s="12">
        <v>0.21853809510000002</v>
      </c>
      <c r="AL24" t="s">
        <v>525</v>
      </c>
      <c r="AM24" s="12">
        <v>0.1985777376</v>
      </c>
      <c r="AN24" t="s">
        <v>529</v>
      </c>
      <c r="AO24" s="12">
        <v>0.12369162290000001</v>
      </c>
      <c r="AP24" t="s">
        <v>530</v>
      </c>
      <c r="AQ24" s="12">
        <v>8.3631811390000005E-2</v>
      </c>
      <c r="AR24" t="s">
        <v>534</v>
      </c>
      <c r="AS24" s="12">
        <v>7.8467851310000003E-2</v>
      </c>
      <c r="AT24" t="s">
        <v>361</v>
      </c>
      <c r="AU24" s="12">
        <v>0.1403945328</v>
      </c>
      <c r="AV24" t="s">
        <v>363</v>
      </c>
      <c r="AW24" s="12">
        <v>0.11072643561999999</v>
      </c>
      <c r="AX24" t="s">
        <v>362</v>
      </c>
      <c r="AY24" s="12">
        <v>0.10637479413999999</v>
      </c>
      <c r="AZ24" t="s">
        <v>366</v>
      </c>
      <c r="BA24" s="12">
        <v>0.10508853546999999</v>
      </c>
      <c r="BB24" t="s">
        <v>368</v>
      </c>
      <c r="BC24" s="12">
        <v>9.0170339114999998E-2</v>
      </c>
    </row>
    <row r="25" spans="1:55" x14ac:dyDescent="0.25">
      <c r="A25" s="3" t="s">
        <v>108</v>
      </c>
      <c r="B25" s="3" t="s">
        <v>57</v>
      </c>
      <c r="C25" s="1">
        <v>2890007</v>
      </c>
      <c r="D25" s="1">
        <v>307506</v>
      </c>
      <c r="E25" s="1">
        <v>710384</v>
      </c>
      <c r="F25" s="1">
        <v>338759</v>
      </c>
      <c r="G25" s="12">
        <v>0.27329222844432305</v>
      </c>
      <c r="H25" s="12">
        <v>0.2689020702035082</v>
      </c>
      <c r="I25" s="12">
        <v>0.45780570135216875</v>
      </c>
      <c r="J25" s="12">
        <v>3.3657879846246902E-3</v>
      </c>
      <c r="K25" s="12">
        <v>0.37212607233679995</v>
      </c>
      <c r="L25" s="12">
        <v>0.42913634205511436</v>
      </c>
      <c r="M25" s="12">
        <v>5.8561458963402341E-2</v>
      </c>
      <c r="N25" s="12">
        <v>0.10830682978543509</v>
      </c>
      <c r="O25" s="12">
        <v>3.1869296859248275E-2</v>
      </c>
      <c r="P25" s="12">
        <v>0.19106293860932794</v>
      </c>
      <c r="Q25" s="12">
        <v>8.2229289834995084E-2</v>
      </c>
      <c r="R25" s="12">
        <v>1.5349293997515496E-3</v>
      </c>
      <c r="S25" s="12">
        <v>1.8308585848731407E-3</v>
      </c>
      <c r="T25" s="12">
        <v>0.32123275643402077</v>
      </c>
      <c r="U25" s="12">
        <v>0.16168139808654139</v>
      </c>
      <c r="V25" s="12">
        <v>6.9624657730255668E-2</v>
      </c>
      <c r="W25" s="12">
        <v>0.17416895930485909</v>
      </c>
      <c r="X25" s="12">
        <v>0.46213082021163815</v>
      </c>
      <c r="Y25" s="12">
        <v>0.3454306582635786</v>
      </c>
      <c r="Z25" s="12">
        <v>0.19243852152478325</v>
      </c>
      <c r="AA25" s="12">
        <v>4.4675551046158446E-2</v>
      </c>
      <c r="AB25" s="12">
        <v>0.28537979746736647</v>
      </c>
      <c r="AC25" s="2">
        <v>14892.5</v>
      </c>
      <c r="AD25" t="s">
        <v>538</v>
      </c>
      <c r="AE25" s="12">
        <v>0.78667733309999999</v>
      </c>
      <c r="AF25" t="s">
        <v>539</v>
      </c>
      <c r="AG25" s="12">
        <v>8.8170637319999995E-2</v>
      </c>
      <c r="AH25" t="s">
        <v>550</v>
      </c>
      <c r="AI25" s="12">
        <v>2.6318185660000003E-2</v>
      </c>
      <c r="AJ25" t="s">
        <v>525</v>
      </c>
      <c r="AK25" s="12">
        <v>0.20659440790000003</v>
      </c>
      <c r="AL25" t="s">
        <v>526</v>
      </c>
      <c r="AM25" s="12">
        <v>0.19295318009999998</v>
      </c>
      <c r="AN25" t="s">
        <v>529</v>
      </c>
      <c r="AO25" s="12">
        <v>9.1896845830000004E-2</v>
      </c>
      <c r="AP25" t="s">
        <v>531</v>
      </c>
      <c r="AQ25" s="12">
        <v>8.5280188169999993E-2</v>
      </c>
      <c r="AR25" t="s">
        <v>530</v>
      </c>
      <c r="AS25" s="12">
        <v>8.2080459410000001E-2</v>
      </c>
      <c r="AT25" t="s">
        <v>361</v>
      </c>
      <c r="AU25" s="12">
        <v>0.14266427855</v>
      </c>
      <c r="AV25" t="s">
        <v>368</v>
      </c>
      <c r="AW25" s="12">
        <v>0.11006443880000001</v>
      </c>
      <c r="AX25" t="s">
        <v>362</v>
      </c>
      <c r="AY25" s="12">
        <v>0.10944159771</v>
      </c>
      <c r="AZ25" t="s">
        <v>363</v>
      </c>
      <c r="BA25" s="12">
        <v>9.5149919535999994E-2</v>
      </c>
      <c r="BB25" t="s">
        <v>365</v>
      </c>
      <c r="BC25" s="12">
        <v>9.1975113289999993E-2</v>
      </c>
    </row>
    <row r="26" spans="1:55" x14ac:dyDescent="0.25">
      <c r="A26" s="3" t="s">
        <v>109</v>
      </c>
      <c r="B26" s="3" t="s">
        <v>58</v>
      </c>
      <c r="C26" s="1">
        <v>3301284</v>
      </c>
      <c r="D26" s="1">
        <v>337126</v>
      </c>
      <c r="E26" s="1">
        <v>767103</v>
      </c>
      <c r="F26" s="1">
        <v>357339</v>
      </c>
      <c r="G26" s="12">
        <v>0.27748972194372429</v>
      </c>
      <c r="H26" s="12">
        <v>0.27418531943546331</v>
      </c>
      <c r="I26" s="12">
        <v>0.4483249586208124</v>
      </c>
      <c r="J26" s="12">
        <v>2.3136750057841876E-3</v>
      </c>
      <c r="K26" s="12">
        <v>0.55198353137995881</v>
      </c>
      <c r="L26" s="12">
        <v>0.11042458902606148</v>
      </c>
      <c r="M26" s="12">
        <v>6.0300896400752244E-2</v>
      </c>
      <c r="N26" s="12">
        <v>0.24164259060410648</v>
      </c>
      <c r="O26" s="12">
        <v>3.5648392589120982E-2</v>
      </c>
      <c r="P26" s="12">
        <v>0.20713620426784052</v>
      </c>
      <c r="Q26" s="12">
        <v>7.0353517675883798E-2</v>
      </c>
      <c r="R26" s="12">
        <v>1.4771925036929812E-3</v>
      </c>
      <c r="S26" s="12">
        <v>8.3648250209120622E-4</v>
      </c>
      <c r="T26" s="12">
        <v>0.31285632078214082</v>
      </c>
      <c r="U26" s="12">
        <v>0.18378588420946471</v>
      </c>
      <c r="V26" s="12">
        <v>5.4736211386840532E-2</v>
      </c>
      <c r="W26" s="12">
        <v>0.17113186167782965</v>
      </c>
      <c r="X26" s="12">
        <v>0.45137722987844309</v>
      </c>
      <c r="Y26" s="12">
        <v>0.31873839454684599</v>
      </c>
      <c r="Z26" s="12">
        <v>0.22988437557471095</v>
      </c>
      <c r="AA26" s="12">
        <v>3.3219033833047584E-2</v>
      </c>
      <c r="AB26" s="12">
        <v>0.29406809323517025</v>
      </c>
      <c r="AC26" s="2">
        <v>15122.9</v>
      </c>
      <c r="AD26" t="s">
        <v>538</v>
      </c>
      <c r="AE26" s="12">
        <v>0.61173567149999997</v>
      </c>
      <c r="AF26" t="s">
        <v>539</v>
      </c>
      <c r="AG26" s="12">
        <v>0.2140950268</v>
      </c>
      <c r="AH26" t="s">
        <v>555</v>
      </c>
      <c r="AI26" s="12">
        <v>4.1527500100000003E-2</v>
      </c>
      <c r="AJ26" t="s">
        <v>525</v>
      </c>
      <c r="AK26" s="12">
        <v>0.23511062360000001</v>
      </c>
      <c r="AL26" t="s">
        <v>526</v>
      </c>
      <c r="AM26" s="12">
        <v>0.1950971078</v>
      </c>
      <c r="AN26" t="s">
        <v>528</v>
      </c>
      <c r="AO26" s="12">
        <v>0.1004328962</v>
      </c>
      <c r="AP26" t="s">
        <v>529</v>
      </c>
      <c r="AQ26" s="12">
        <v>8.3136636530000002E-2</v>
      </c>
      <c r="AR26" t="s">
        <v>527</v>
      </c>
      <c r="AS26" s="12">
        <v>6.7794286159999995E-2</v>
      </c>
      <c r="AT26" t="s">
        <v>363</v>
      </c>
      <c r="AU26" s="12">
        <v>0.11107956366999999</v>
      </c>
      <c r="AV26" t="s">
        <v>361</v>
      </c>
      <c r="AW26" s="12">
        <v>0.10985531935999999</v>
      </c>
      <c r="AX26" t="s">
        <v>369</v>
      </c>
      <c r="AY26" s="12">
        <v>0.10610015601</v>
      </c>
      <c r="AZ26" t="s">
        <v>368</v>
      </c>
      <c r="BA26" s="12">
        <v>0.10365472035999999</v>
      </c>
      <c r="BB26" t="s">
        <v>362</v>
      </c>
      <c r="BC26" s="12">
        <v>8.5663519045999989E-2</v>
      </c>
    </row>
    <row r="27" spans="1:55" x14ac:dyDescent="0.25">
      <c r="A27" s="3" t="s">
        <v>110</v>
      </c>
      <c r="B27" s="3" t="s">
        <v>59</v>
      </c>
      <c r="C27" s="1">
        <v>4472727</v>
      </c>
      <c r="D27" s="1">
        <v>695282</v>
      </c>
      <c r="E27" s="1">
        <v>1712329</v>
      </c>
      <c r="F27" s="1">
        <v>838027</v>
      </c>
      <c r="G27" s="12">
        <v>0.29304943893269209</v>
      </c>
      <c r="H27" s="12">
        <v>0.30923280050396817</v>
      </c>
      <c r="I27" s="12">
        <v>0.39771776056333974</v>
      </c>
      <c r="J27" s="12">
        <v>1.2800561498787543E-3</v>
      </c>
      <c r="K27" s="12">
        <v>0.66196449785842293</v>
      </c>
      <c r="L27" s="12">
        <v>0.22558041197672313</v>
      </c>
      <c r="M27" s="12">
        <v>2.0611780543721828E-2</v>
      </c>
      <c r="N27" s="12">
        <v>5.6000299159190081E-2</v>
      </c>
      <c r="O27" s="12">
        <v>3.5843010461942063E-2</v>
      </c>
      <c r="P27" s="12">
        <v>0.22560630075278806</v>
      </c>
      <c r="Q27" s="12">
        <v>6.744313817990398E-2</v>
      </c>
      <c r="R27" s="12">
        <v>4.07029090354705E-4</v>
      </c>
      <c r="S27" s="12">
        <v>8.7302705952404928E-4</v>
      </c>
      <c r="T27" s="12">
        <v>0.296922687485078</v>
      </c>
      <c r="U27" s="12">
        <v>0.16060677538034926</v>
      </c>
      <c r="V27" s="12">
        <v>8.1158436432986897E-2</v>
      </c>
      <c r="W27" s="12">
        <v>0.16826266176889376</v>
      </c>
      <c r="X27" s="12">
        <v>0.46632157887015629</v>
      </c>
      <c r="Y27" s="12">
        <v>0.40142417033664041</v>
      </c>
      <c r="Z27" s="12">
        <v>0.13225425079320333</v>
      </c>
      <c r="AA27" s="12">
        <v>4.4984624943548088E-2</v>
      </c>
      <c r="AB27" s="12">
        <v>0.32645602791385364</v>
      </c>
      <c r="AC27" s="2">
        <v>15196.5</v>
      </c>
      <c r="AD27" t="s">
        <v>538</v>
      </c>
      <c r="AE27" s="12">
        <v>0.89001728799999991</v>
      </c>
      <c r="AF27" t="s">
        <v>539</v>
      </c>
      <c r="AG27" s="12">
        <v>3.6334897210000001E-2</v>
      </c>
      <c r="AH27" t="s">
        <v>542</v>
      </c>
      <c r="AI27" s="12">
        <v>2.7470867939999997E-2</v>
      </c>
      <c r="AJ27" t="s">
        <v>526</v>
      </c>
      <c r="AK27" s="12">
        <v>0.21353087439999999</v>
      </c>
      <c r="AL27" t="s">
        <v>525</v>
      </c>
      <c r="AM27" s="12">
        <v>0.1795255375</v>
      </c>
      <c r="AN27" t="s">
        <v>529</v>
      </c>
      <c r="AO27" s="12">
        <v>0.10059585780000001</v>
      </c>
      <c r="AP27" t="s">
        <v>534</v>
      </c>
      <c r="AQ27" s="12">
        <v>7.9948045649999994E-2</v>
      </c>
      <c r="AR27" t="s">
        <v>528</v>
      </c>
      <c r="AS27" s="12">
        <v>7.1530732920000006E-2</v>
      </c>
      <c r="AT27" t="s">
        <v>362</v>
      </c>
      <c r="AU27" s="12">
        <v>0.11422126556000001</v>
      </c>
      <c r="AV27" t="s">
        <v>361</v>
      </c>
      <c r="AW27" s="12">
        <v>0.11397744594000001</v>
      </c>
      <c r="AX27" t="s">
        <v>364</v>
      </c>
      <c r="AY27" s="12">
        <v>0.10709814263</v>
      </c>
      <c r="AZ27" t="s">
        <v>363</v>
      </c>
      <c r="BA27" s="12">
        <v>0.10369214705999999</v>
      </c>
      <c r="BB27" t="s">
        <v>368</v>
      </c>
      <c r="BC27" s="12">
        <v>0.10015003134</v>
      </c>
    </row>
    <row r="28" spans="1:55" x14ac:dyDescent="0.25">
      <c r="A28" s="3" t="s">
        <v>111</v>
      </c>
      <c r="B28" s="3" t="s">
        <v>60</v>
      </c>
      <c r="C28" s="1">
        <v>2631028</v>
      </c>
      <c r="D28" s="1">
        <v>299009</v>
      </c>
      <c r="E28" s="1">
        <v>746998</v>
      </c>
      <c r="F28" s="1">
        <v>376292</v>
      </c>
      <c r="G28" s="12">
        <v>0.27934276225799226</v>
      </c>
      <c r="H28" s="12">
        <v>0.32175954569929333</v>
      </c>
      <c r="I28" s="12">
        <v>0.39889769204271441</v>
      </c>
      <c r="J28" s="12">
        <v>2.337722275918116E-3</v>
      </c>
      <c r="K28" s="12">
        <v>0.65098040527208212</v>
      </c>
      <c r="L28" s="12">
        <v>0.15160747669802582</v>
      </c>
      <c r="M28" s="12">
        <v>5.7787558234033087E-2</v>
      </c>
      <c r="N28" s="12">
        <v>8.3298496031892016E-2</v>
      </c>
      <c r="O28" s="12">
        <v>5.6326063763966969E-2</v>
      </c>
      <c r="P28" s="12">
        <v>0.21672257356801969</v>
      </c>
      <c r="Q28" s="12">
        <v>6.2620188689972545E-2</v>
      </c>
      <c r="R28" s="12">
        <v>2.337722275918116E-3</v>
      </c>
      <c r="S28" s="12">
        <v>0</v>
      </c>
      <c r="T28" s="12">
        <v>0.29391088562551632</v>
      </c>
      <c r="U28" s="12">
        <v>0.15966409037855048</v>
      </c>
      <c r="V28" s="12">
        <v>8.9659508576664923E-2</v>
      </c>
      <c r="W28" s="12">
        <v>0.17742275316127609</v>
      </c>
      <c r="X28" s="12">
        <v>0.38894146998919765</v>
      </c>
      <c r="Y28" s="12">
        <v>0.43281305913868812</v>
      </c>
      <c r="Z28" s="12">
        <v>0.17824547087211423</v>
      </c>
      <c r="AA28" s="12">
        <v>4.7871468751776704E-2</v>
      </c>
      <c r="AB28" s="12">
        <v>0.26016942633833762</v>
      </c>
      <c r="AC28" s="2">
        <v>15196.5</v>
      </c>
      <c r="AD28" t="s">
        <v>538</v>
      </c>
      <c r="AE28" s="12">
        <v>0.7947352755</v>
      </c>
      <c r="AF28" t="s">
        <v>539</v>
      </c>
      <c r="AG28" s="12">
        <v>5.2219163970000003E-2</v>
      </c>
      <c r="AH28" t="s">
        <v>558</v>
      </c>
      <c r="AI28" s="12">
        <v>5.0256012359999998E-2</v>
      </c>
      <c r="AJ28" t="s">
        <v>525</v>
      </c>
      <c r="AK28" s="12">
        <v>0.22956949779999999</v>
      </c>
      <c r="AL28" t="s">
        <v>526</v>
      </c>
      <c r="AM28" s="12">
        <v>0.19081320609999999</v>
      </c>
      <c r="AN28" t="s">
        <v>534</v>
      </c>
      <c r="AO28" s="12">
        <v>9.5987577710000008E-2</v>
      </c>
      <c r="AP28" t="s">
        <v>529</v>
      </c>
      <c r="AQ28" s="12">
        <v>7.0995103970000001E-2</v>
      </c>
      <c r="AR28" t="s">
        <v>531</v>
      </c>
      <c r="AS28" s="12">
        <v>6.6405404119999997E-2</v>
      </c>
      <c r="AT28" t="s">
        <v>361</v>
      </c>
      <c r="AU28" s="12">
        <v>0.11939235781</v>
      </c>
      <c r="AV28" t="s">
        <v>362</v>
      </c>
      <c r="AW28" s="12">
        <v>0.11710765083000001</v>
      </c>
      <c r="AX28" t="s">
        <v>365</v>
      </c>
      <c r="AY28" s="12">
        <v>9.9697561481000008E-2</v>
      </c>
      <c r="AZ28" t="s">
        <v>368</v>
      </c>
      <c r="BA28" s="12">
        <v>9.4063563935999989E-2</v>
      </c>
      <c r="BB28" t="s">
        <v>363</v>
      </c>
      <c r="BC28" s="12">
        <v>8.5889082834E-2</v>
      </c>
    </row>
    <row r="29" spans="1:55" x14ac:dyDescent="0.25">
      <c r="A29" s="3" t="s">
        <v>112</v>
      </c>
      <c r="B29" s="3" t="s">
        <v>61</v>
      </c>
      <c r="C29" s="1">
        <v>1178936</v>
      </c>
      <c r="D29" s="1">
        <v>254571</v>
      </c>
      <c r="E29" s="1">
        <v>652245</v>
      </c>
      <c r="F29" s="1">
        <v>331454</v>
      </c>
      <c r="G29" s="12">
        <v>0.30677492723051725</v>
      </c>
      <c r="H29" s="12">
        <v>0.31363352463556338</v>
      </c>
      <c r="I29" s="12">
        <v>0.37959154813391943</v>
      </c>
      <c r="J29" s="12">
        <v>1.8030333384399637E-3</v>
      </c>
      <c r="K29" s="12">
        <v>0.41562864583947112</v>
      </c>
      <c r="L29" s="12">
        <v>0.53649865852748346</v>
      </c>
      <c r="M29" s="12">
        <v>6.3243653047676289E-3</v>
      </c>
      <c r="N29" s="12">
        <v>2.5521367319922536E-2</v>
      </c>
      <c r="O29" s="12">
        <v>1.6026963008355231E-2</v>
      </c>
      <c r="P29" s="12">
        <v>0.22989264291690728</v>
      </c>
      <c r="Q29" s="12">
        <v>7.6882284313609953E-2</v>
      </c>
      <c r="R29" s="12">
        <v>1.5948399464196629E-3</v>
      </c>
      <c r="S29" s="12">
        <v>2.0819339202030081E-4</v>
      </c>
      <c r="T29" s="12">
        <v>0.35025592074509665</v>
      </c>
      <c r="U29" s="12">
        <v>0.14909789410419882</v>
      </c>
      <c r="V29" s="12">
        <v>6.1727376645415229E-2</v>
      </c>
      <c r="W29" s="12">
        <v>0.13214388127477206</v>
      </c>
      <c r="X29" s="12">
        <v>0.45037337324361376</v>
      </c>
      <c r="Y29" s="12">
        <v>0.41039238562130015</v>
      </c>
      <c r="Z29" s="12">
        <v>0.13923424113508609</v>
      </c>
      <c r="AA29" s="12">
        <v>4.6077518649021293E-2</v>
      </c>
      <c r="AB29" s="12">
        <v>0.31244328694156048</v>
      </c>
      <c r="AC29" s="2">
        <v>15196.5</v>
      </c>
      <c r="AD29" t="s">
        <v>538</v>
      </c>
      <c r="AE29" s="12">
        <v>0.96422609019999994</v>
      </c>
      <c r="AF29" t="s">
        <v>539</v>
      </c>
      <c r="AG29" s="12">
        <v>2.2496670870000002E-2</v>
      </c>
      <c r="AH29" t="s">
        <v>542</v>
      </c>
      <c r="AI29" s="12">
        <v>3.9988844000000004E-3</v>
      </c>
      <c r="AJ29" t="s">
        <v>526</v>
      </c>
      <c r="AK29" s="12">
        <v>0.1953586172</v>
      </c>
      <c r="AL29" t="s">
        <v>525</v>
      </c>
      <c r="AM29" s="12">
        <v>0.18878686160000002</v>
      </c>
      <c r="AN29" t="s">
        <v>534</v>
      </c>
      <c r="AO29" s="12">
        <v>0.12029142070000001</v>
      </c>
      <c r="AP29" t="s">
        <v>529</v>
      </c>
      <c r="AQ29" s="12">
        <v>0.1040742313</v>
      </c>
      <c r="AR29" t="s">
        <v>530</v>
      </c>
      <c r="AS29" s="12">
        <v>7.4732821480000003E-2</v>
      </c>
      <c r="AT29" t="s">
        <v>362</v>
      </c>
      <c r="AU29" s="12">
        <v>0.11736382416999999</v>
      </c>
      <c r="AV29" t="s">
        <v>363</v>
      </c>
      <c r="AW29" s="12">
        <v>0.11233610833</v>
      </c>
      <c r="AX29" t="s">
        <v>361</v>
      </c>
      <c r="AY29" s="12">
        <v>9.9490682976E-2</v>
      </c>
      <c r="AZ29" t="s">
        <v>368</v>
      </c>
      <c r="BA29" s="12">
        <v>9.6819325410999996E-2</v>
      </c>
      <c r="BB29" t="s">
        <v>364</v>
      </c>
      <c r="BC29" s="12">
        <v>9.6794780011999995E-2</v>
      </c>
    </row>
    <row r="30" spans="1:55" x14ac:dyDescent="0.25">
      <c r="A30" s="3" t="s">
        <v>113</v>
      </c>
      <c r="B30" s="3" t="s">
        <v>62</v>
      </c>
      <c r="C30" s="1">
        <v>2695344</v>
      </c>
      <c r="D30" s="1">
        <v>421460</v>
      </c>
      <c r="E30" s="1">
        <v>1080533</v>
      </c>
      <c r="F30" s="1">
        <v>539885</v>
      </c>
      <c r="G30" s="12">
        <v>0.31749394960375837</v>
      </c>
      <c r="H30" s="12">
        <v>0.32901580221136051</v>
      </c>
      <c r="I30" s="12">
        <v>0.35349024818488112</v>
      </c>
      <c r="J30" s="12">
        <v>1.4805675508945096E-3</v>
      </c>
      <c r="K30" s="12">
        <v>0.72772742371755328</v>
      </c>
      <c r="L30" s="12">
        <v>0.18629288663218335</v>
      </c>
      <c r="M30" s="12">
        <v>1.0261946566696722E-2</v>
      </c>
      <c r="N30" s="12">
        <v>4.4585488539837709E-2</v>
      </c>
      <c r="O30" s="12">
        <v>3.1132254543728942E-2</v>
      </c>
      <c r="P30" s="12">
        <v>0.24440041759597589</v>
      </c>
      <c r="Q30" s="12">
        <v>7.3093532007782472E-2</v>
      </c>
      <c r="R30" s="12">
        <v>1.0653442794096712E-3</v>
      </c>
      <c r="S30" s="12">
        <v>4.152232714848384E-4</v>
      </c>
      <c r="T30" s="12">
        <v>0.31445451525648932</v>
      </c>
      <c r="U30" s="12">
        <v>0.13838798462487542</v>
      </c>
      <c r="V30" s="12">
        <v>8.2069472785080436E-2</v>
      </c>
      <c r="W30" s="12">
        <v>0.14759407772979644</v>
      </c>
      <c r="X30" s="12">
        <v>0.4709011531343425</v>
      </c>
      <c r="Y30" s="12">
        <v>0.39481801357186924</v>
      </c>
      <c r="Z30" s="12">
        <v>0.13428083329378826</v>
      </c>
      <c r="AA30" s="12">
        <v>5.3362122146822948E-2</v>
      </c>
      <c r="AB30" s="12">
        <v>0.3046955820243914</v>
      </c>
      <c r="AC30" s="2">
        <v>15601.7</v>
      </c>
      <c r="AD30" t="s">
        <v>538</v>
      </c>
      <c r="AE30" s="12">
        <v>0.93860152799999996</v>
      </c>
      <c r="AF30" t="s">
        <v>539</v>
      </c>
      <c r="AG30" s="12">
        <v>2.9269681580000002E-2</v>
      </c>
      <c r="AH30" t="s">
        <v>549</v>
      </c>
      <c r="AI30" s="12">
        <v>5.5046742299999993E-3</v>
      </c>
      <c r="AJ30" t="s">
        <v>525</v>
      </c>
      <c r="AK30" s="12">
        <v>0.2000216876</v>
      </c>
      <c r="AL30" t="s">
        <v>526</v>
      </c>
      <c r="AM30" s="12">
        <v>0.1944332564</v>
      </c>
      <c r="AN30" t="s">
        <v>529</v>
      </c>
      <c r="AO30" s="12">
        <v>9.8535312069999992E-2</v>
      </c>
      <c r="AP30" t="s">
        <v>528</v>
      </c>
      <c r="AQ30" s="12">
        <v>7.043824454E-2</v>
      </c>
      <c r="AR30" t="s">
        <v>530</v>
      </c>
      <c r="AS30" s="12">
        <v>6.778925844E-2</v>
      </c>
      <c r="AT30" t="s">
        <v>361</v>
      </c>
      <c r="AU30" s="12">
        <v>0.13420654036000002</v>
      </c>
      <c r="AV30" t="s">
        <v>368</v>
      </c>
      <c r="AW30" s="12">
        <v>0.1155861247</v>
      </c>
      <c r="AX30" t="s">
        <v>362</v>
      </c>
      <c r="AY30" s="12">
        <v>0.10662726889</v>
      </c>
      <c r="AZ30" t="s">
        <v>363</v>
      </c>
      <c r="BA30" s="12">
        <v>0.10385618156</v>
      </c>
      <c r="BB30" t="s">
        <v>365</v>
      </c>
      <c r="BC30" s="12">
        <v>9.3973629975E-2</v>
      </c>
    </row>
    <row r="31" spans="1:55" x14ac:dyDescent="0.25">
      <c r="A31" s="3" t="s">
        <v>114</v>
      </c>
      <c r="B31" s="3" t="s">
        <v>63</v>
      </c>
      <c r="C31" s="1">
        <v>489150</v>
      </c>
      <c r="D31" s="1">
        <v>76009</v>
      </c>
      <c r="E31" s="1">
        <v>193556</v>
      </c>
      <c r="F31" s="1">
        <v>90566</v>
      </c>
      <c r="G31" s="12">
        <v>0.34576168611611785</v>
      </c>
      <c r="H31" s="12">
        <v>0.21367206515017959</v>
      </c>
      <c r="I31" s="12">
        <v>0.44056624873370259</v>
      </c>
      <c r="J31" s="12">
        <v>6.1834782723098585E-4</v>
      </c>
      <c r="K31" s="12">
        <v>0.80986462129484671</v>
      </c>
      <c r="L31" s="12">
        <v>5.9598205475667352E-3</v>
      </c>
      <c r="M31" s="12">
        <v>6.0650712415634992E-3</v>
      </c>
      <c r="N31" s="12">
        <v>4.8967885381994238E-2</v>
      </c>
      <c r="O31" s="12">
        <v>0.12914260153402887</v>
      </c>
      <c r="P31" s="12">
        <v>0.28507150469023407</v>
      </c>
      <c r="Q31" s="12">
        <v>6.0690181425883775E-2</v>
      </c>
      <c r="R31" s="12">
        <v>6.1834782723098585E-4</v>
      </c>
      <c r="S31" s="12">
        <v>0</v>
      </c>
      <c r="T31" s="12">
        <v>0.22488126406083489</v>
      </c>
      <c r="U31" s="12">
        <v>0.15369232590877396</v>
      </c>
      <c r="V31" s="12">
        <v>6.9176018629372837E-2</v>
      </c>
      <c r="W31" s="12">
        <v>0.20648870528490046</v>
      </c>
      <c r="X31" s="12">
        <v>0.43313291847018115</v>
      </c>
      <c r="Y31" s="12">
        <v>0.39517688694759834</v>
      </c>
      <c r="Z31" s="12">
        <v>0.17169019458222054</v>
      </c>
      <c r="AA31" s="12">
        <v>6.9557552395111105E-2</v>
      </c>
      <c r="AB31" s="12">
        <v>0.26952071465221222</v>
      </c>
      <c r="AC31" s="2">
        <v>15196.5</v>
      </c>
      <c r="AD31" t="s">
        <v>538</v>
      </c>
      <c r="AE31" s="12">
        <v>0.94772987409999998</v>
      </c>
      <c r="AF31" t="s">
        <v>539</v>
      </c>
      <c r="AG31" s="12">
        <v>2.7720401529999997E-2</v>
      </c>
      <c r="AH31" t="s">
        <v>549</v>
      </c>
      <c r="AI31" s="12">
        <v>5.94666421E-3</v>
      </c>
      <c r="AJ31" t="s">
        <v>526</v>
      </c>
      <c r="AK31" s="12">
        <v>0.16071910110000001</v>
      </c>
      <c r="AL31" t="s">
        <v>525</v>
      </c>
      <c r="AM31" s="12">
        <v>0.15822471910000002</v>
      </c>
      <c r="AN31" t="s">
        <v>529</v>
      </c>
      <c r="AO31" s="12">
        <v>9.4202247190000005E-2</v>
      </c>
      <c r="AP31" t="s">
        <v>532</v>
      </c>
      <c r="AQ31" s="12">
        <v>8.123595505999999E-2</v>
      </c>
      <c r="AR31" t="s">
        <v>536</v>
      </c>
      <c r="AS31" s="12">
        <v>7.7460674159999993E-2</v>
      </c>
      <c r="AT31" t="s">
        <v>361</v>
      </c>
      <c r="AU31" s="12">
        <v>0.12408334141999999</v>
      </c>
      <c r="AV31" t="s">
        <v>363</v>
      </c>
      <c r="AW31" s="12">
        <v>0.12275254030999999</v>
      </c>
      <c r="AX31" t="s">
        <v>366</v>
      </c>
      <c r="AY31" s="12">
        <v>9.6094930479999993E-2</v>
      </c>
      <c r="AZ31" t="s">
        <v>365</v>
      </c>
      <c r="BA31" s="12">
        <v>9.2587715042000002E-2</v>
      </c>
      <c r="BB31" t="s">
        <v>362</v>
      </c>
      <c r="BC31" s="12">
        <v>8.1331355614999989E-2</v>
      </c>
    </row>
    <row r="32" spans="1:55" x14ac:dyDescent="0.25">
      <c r="A32" s="3" t="s">
        <v>115</v>
      </c>
      <c r="B32" s="3" t="s">
        <v>64</v>
      </c>
      <c r="C32" s="1">
        <v>870555</v>
      </c>
      <c r="D32" s="1">
        <v>125165</v>
      </c>
      <c r="E32" s="1">
        <v>320681</v>
      </c>
      <c r="F32" s="1">
        <v>160844</v>
      </c>
      <c r="G32" s="12">
        <v>0.3156073982343307</v>
      </c>
      <c r="H32" s="12">
        <v>0.36586905285023769</v>
      </c>
      <c r="I32" s="12">
        <v>0.31852354891543161</v>
      </c>
      <c r="J32" s="12">
        <v>2.6365197938720887E-3</v>
      </c>
      <c r="K32" s="12">
        <v>0.70682698837534452</v>
      </c>
      <c r="L32" s="12">
        <v>7.5060919586146288E-2</v>
      </c>
      <c r="M32" s="12">
        <v>3.1734110973514959E-2</v>
      </c>
      <c r="N32" s="12">
        <v>0.14793272879798666</v>
      </c>
      <c r="O32" s="12">
        <v>3.8445252267007547E-2</v>
      </c>
      <c r="P32" s="12">
        <v>0.2566771861143291</v>
      </c>
      <c r="Q32" s="12">
        <v>5.8930212120001595E-2</v>
      </c>
      <c r="R32" s="12">
        <v>2.0532896576518993E-3</v>
      </c>
      <c r="S32" s="12">
        <v>5.8323013622018933E-4</v>
      </c>
      <c r="T32" s="12">
        <v>0.31782846642431989</v>
      </c>
      <c r="U32" s="12">
        <v>0.12256621259936884</v>
      </c>
      <c r="V32" s="12">
        <v>0.10848080533695521</v>
      </c>
      <c r="W32" s="12">
        <v>0.13551711740502537</v>
      </c>
      <c r="X32" s="12">
        <v>0.43981144888746854</v>
      </c>
      <c r="Y32" s="12">
        <v>0.39998402109215836</v>
      </c>
      <c r="Z32" s="12">
        <v>0.1602045300203731</v>
      </c>
      <c r="AA32" s="12">
        <v>4.37422602165142E-2</v>
      </c>
      <c r="AB32" s="12">
        <v>0.27153757040706267</v>
      </c>
      <c r="AC32" s="2">
        <v>20160.599999999999</v>
      </c>
      <c r="AD32" t="s">
        <v>538</v>
      </c>
      <c r="AE32" s="12">
        <v>0.86385171569999997</v>
      </c>
      <c r="AF32" t="s">
        <v>539</v>
      </c>
      <c r="AG32" s="12">
        <v>9.3412695239999996E-2</v>
      </c>
      <c r="AH32" t="s">
        <v>554</v>
      </c>
      <c r="AI32" s="12">
        <v>8.79638877E-3</v>
      </c>
      <c r="AJ32" t="s">
        <v>525</v>
      </c>
      <c r="AK32" s="12">
        <v>0.1752318108</v>
      </c>
      <c r="AL32" t="s">
        <v>526</v>
      </c>
      <c r="AM32" s="12">
        <v>0.15373105040000001</v>
      </c>
      <c r="AN32" t="s">
        <v>529</v>
      </c>
      <c r="AO32" s="12">
        <v>0.1183952313</v>
      </c>
      <c r="AP32" t="s">
        <v>534</v>
      </c>
      <c r="AQ32" s="12">
        <v>9.6268949620000002E-2</v>
      </c>
      <c r="AR32" t="s">
        <v>532</v>
      </c>
      <c r="AS32" s="12">
        <v>7.4289849379999995E-2</v>
      </c>
      <c r="AT32" t="s">
        <v>363</v>
      </c>
      <c r="AU32" s="12">
        <v>0.11059388596</v>
      </c>
      <c r="AV32" t="s">
        <v>361</v>
      </c>
      <c r="AW32" s="12">
        <v>0.10729589025</v>
      </c>
      <c r="AX32" t="s">
        <v>362</v>
      </c>
      <c r="AY32" s="12">
        <v>9.4120356281999995E-2</v>
      </c>
      <c r="AZ32" t="s">
        <v>365</v>
      </c>
      <c r="BA32" s="12">
        <v>9.0698994152000001E-2</v>
      </c>
      <c r="BB32" t="s">
        <v>364</v>
      </c>
      <c r="BC32" s="12">
        <v>7.7326073905000001E-2</v>
      </c>
    </row>
    <row r="33" spans="1:55" x14ac:dyDescent="0.25">
      <c r="A33" s="3" t="s">
        <v>116</v>
      </c>
      <c r="B33" s="3" t="s">
        <v>65</v>
      </c>
      <c r="C33" s="1">
        <v>1408548</v>
      </c>
      <c r="D33" s="1">
        <v>210076</v>
      </c>
      <c r="E33" s="1">
        <v>509448</v>
      </c>
      <c r="F33" s="1">
        <v>247193</v>
      </c>
      <c r="G33" s="12">
        <v>0.31361983282240713</v>
      </c>
      <c r="H33" s="12">
        <v>0.25244197338106211</v>
      </c>
      <c r="I33" s="12">
        <v>0.43393819379653076</v>
      </c>
      <c r="J33" s="12">
        <v>1.8183895352158266E-3</v>
      </c>
      <c r="K33" s="12">
        <v>0.38094784744568633</v>
      </c>
      <c r="L33" s="12">
        <v>0.13112873436280204</v>
      </c>
      <c r="M33" s="12">
        <v>8.1932253089358142E-2</v>
      </c>
      <c r="N33" s="12">
        <v>0.34201907880957366</v>
      </c>
      <c r="O33" s="12">
        <v>6.3972086292579833E-2</v>
      </c>
      <c r="P33" s="12">
        <v>0.23363925436508692</v>
      </c>
      <c r="Q33" s="12">
        <v>7.9980578457320206E-2</v>
      </c>
      <c r="R33" s="12">
        <v>1.4851767931605704E-3</v>
      </c>
      <c r="S33" s="12">
        <v>3.3321274205525621E-4</v>
      </c>
      <c r="T33" s="12">
        <v>0.25195167463203794</v>
      </c>
      <c r="U33" s="12">
        <v>0.1659399455435176</v>
      </c>
      <c r="V33" s="12">
        <v>0.11068851272872675</v>
      </c>
      <c r="W33" s="12">
        <v>0.1578000342733106</v>
      </c>
      <c r="X33" s="12">
        <v>0.50861116929111372</v>
      </c>
      <c r="Y33" s="12">
        <v>0.36142634094327769</v>
      </c>
      <c r="Z33" s="12">
        <v>0.12996248976560865</v>
      </c>
      <c r="AA33" s="12">
        <v>5.2957025076638929E-2</v>
      </c>
      <c r="AB33" s="12">
        <v>0.28185989832251185</v>
      </c>
      <c r="AC33" s="2">
        <v>15196.5</v>
      </c>
      <c r="AD33" t="s">
        <v>538</v>
      </c>
      <c r="AE33" s="12">
        <v>0.62884860720000002</v>
      </c>
      <c r="AF33" t="s">
        <v>539</v>
      </c>
      <c r="AG33" s="12">
        <v>0.26939774179999998</v>
      </c>
      <c r="AH33" t="s">
        <v>545</v>
      </c>
      <c r="AI33" s="12">
        <v>3.4992098100000001E-2</v>
      </c>
      <c r="AJ33" t="s">
        <v>526</v>
      </c>
      <c r="AK33" s="12">
        <v>0.2073775763</v>
      </c>
      <c r="AL33" t="s">
        <v>536</v>
      </c>
      <c r="AM33" s="12">
        <v>0.12661929990000001</v>
      </c>
      <c r="AN33" t="s">
        <v>525</v>
      </c>
      <c r="AO33" s="12">
        <v>0.1196903807</v>
      </c>
      <c r="AP33" t="s">
        <v>527</v>
      </c>
      <c r="AQ33" s="12">
        <v>8.9440480200000005E-2</v>
      </c>
      <c r="AR33" t="s">
        <v>531</v>
      </c>
      <c r="AS33" s="12">
        <v>8.8850947850000001E-2</v>
      </c>
      <c r="AT33" t="s">
        <v>362</v>
      </c>
      <c r="AU33" s="12">
        <v>0.13351944030000001</v>
      </c>
      <c r="AV33" t="s">
        <v>361</v>
      </c>
      <c r="AW33" s="12">
        <v>0.13187992654</v>
      </c>
      <c r="AX33" t="s">
        <v>363</v>
      </c>
      <c r="AY33" s="12">
        <v>0.12157511484</v>
      </c>
      <c r="AZ33" t="s">
        <v>368</v>
      </c>
      <c r="BA33" s="12">
        <v>0.10727737323</v>
      </c>
      <c r="BB33" t="s">
        <v>367</v>
      </c>
      <c r="BC33" s="12">
        <v>7.8022145744000002E-2</v>
      </c>
    </row>
    <row r="34" spans="1:55" x14ac:dyDescent="0.25">
      <c r="A34" s="3" t="s">
        <v>117</v>
      </c>
      <c r="B34" s="3" t="s">
        <v>66</v>
      </c>
      <c r="C34" s="1">
        <v>650195</v>
      </c>
      <c r="D34" s="1">
        <v>63452</v>
      </c>
      <c r="E34" s="1">
        <v>137230</v>
      </c>
      <c r="F34" s="1">
        <v>59765</v>
      </c>
      <c r="G34" s="12">
        <v>0.25118199583937467</v>
      </c>
      <c r="H34" s="12">
        <v>0.26711529975414489</v>
      </c>
      <c r="I34" s="12">
        <v>0.4817027044064805</v>
      </c>
      <c r="J34" s="12">
        <v>1.9384731765744185E-3</v>
      </c>
      <c r="K34" s="12">
        <v>0.90142154699615462</v>
      </c>
      <c r="L34" s="12">
        <v>2.2489440837168254E-2</v>
      </c>
      <c r="M34" s="12">
        <v>2.8872218369791338E-2</v>
      </c>
      <c r="N34" s="12">
        <v>3.8627624030763412E-2</v>
      </c>
      <c r="O34" s="12">
        <v>8.5891697661224231E-3</v>
      </c>
      <c r="P34" s="12">
        <v>0.16484901973145055</v>
      </c>
      <c r="Q34" s="12">
        <v>8.6332976107924106E-2</v>
      </c>
      <c r="R34" s="12">
        <v>1.9384731765744185E-3</v>
      </c>
      <c r="S34" s="12">
        <v>0</v>
      </c>
      <c r="T34" s="12">
        <v>0.27516863140641745</v>
      </c>
      <c r="U34" s="12">
        <v>0.1706329193721238</v>
      </c>
      <c r="V34" s="12">
        <v>7.2448464981403268E-2</v>
      </c>
      <c r="W34" s="12">
        <v>0.23056798840068082</v>
      </c>
      <c r="X34" s="12">
        <v>0.45106537224988968</v>
      </c>
      <c r="Y34" s="12">
        <v>0.37087877450671375</v>
      </c>
      <c r="Z34" s="12">
        <v>0.17805585324339659</v>
      </c>
      <c r="AA34" s="12">
        <v>5.4403328500283676E-2</v>
      </c>
      <c r="AB34" s="12">
        <v>0.21583244026981024</v>
      </c>
      <c r="AC34" s="2">
        <v>14183.4</v>
      </c>
      <c r="AD34" t="s">
        <v>538</v>
      </c>
      <c r="AE34" s="12">
        <v>0.91149215159999997</v>
      </c>
      <c r="AF34" t="s">
        <v>539</v>
      </c>
      <c r="AG34" s="12">
        <v>3.6373951959999998E-2</v>
      </c>
      <c r="AH34" t="s">
        <v>552</v>
      </c>
      <c r="AI34" s="12">
        <v>1.7982096700000002E-2</v>
      </c>
      <c r="AJ34" t="s">
        <v>526</v>
      </c>
      <c r="AK34" s="12">
        <v>0.313505221</v>
      </c>
      <c r="AL34" t="s">
        <v>525</v>
      </c>
      <c r="AM34" s="12">
        <v>0.17407334089999998</v>
      </c>
      <c r="AN34" t="s">
        <v>528</v>
      </c>
      <c r="AO34" s="12">
        <v>9.3061810260000002E-2</v>
      </c>
      <c r="AP34" t="s">
        <v>529</v>
      </c>
      <c r="AQ34" s="12">
        <v>8.0417677039999996E-2</v>
      </c>
      <c r="AR34" t="s">
        <v>527</v>
      </c>
      <c r="AS34" s="12">
        <v>6.564556836999999E-2</v>
      </c>
      <c r="AT34" t="s">
        <v>362</v>
      </c>
      <c r="AU34" s="12">
        <v>0.13856435563</v>
      </c>
      <c r="AV34" t="s">
        <v>361</v>
      </c>
      <c r="AW34" s="12">
        <v>0.12800862758999998</v>
      </c>
      <c r="AX34" t="s">
        <v>366</v>
      </c>
      <c r="AY34" s="12">
        <v>0.10124348437</v>
      </c>
      <c r="AZ34" t="s">
        <v>368</v>
      </c>
      <c r="BA34" s="12">
        <v>9.8220559159000007E-2</v>
      </c>
      <c r="BB34" t="s">
        <v>363</v>
      </c>
      <c r="BC34" s="12">
        <v>8.4870667821000001E-2</v>
      </c>
    </row>
    <row r="35" spans="1:55" x14ac:dyDescent="0.25">
      <c r="A35" s="3" t="s">
        <v>118</v>
      </c>
      <c r="B35" s="3" t="s">
        <v>67</v>
      </c>
      <c r="C35" s="1">
        <v>4117280</v>
      </c>
      <c r="D35" s="1">
        <v>422224</v>
      </c>
      <c r="E35" s="1">
        <v>1017558</v>
      </c>
      <c r="F35" s="1">
        <v>489520</v>
      </c>
      <c r="G35" s="12">
        <v>0.3026024100951154</v>
      </c>
      <c r="H35" s="12">
        <v>0.28276459888589944</v>
      </c>
      <c r="I35" s="12">
        <v>0.41463299101898521</v>
      </c>
      <c r="J35" s="12">
        <v>1.5655197241274774E-3</v>
      </c>
      <c r="K35" s="12">
        <v>0.3969433286596688</v>
      </c>
      <c r="L35" s="12">
        <v>0.21581198605479557</v>
      </c>
      <c r="M35" s="12">
        <v>6.223710637007844E-2</v>
      </c>
      <c r="N35" s="12">
        <v>0.30461082269127288</v>
      </c>
      <c r="O35" s="12">
        <v>2.0396756224184319E-2</v>
      </c>
      <c r="P35" s="12">
        <v>0.22937113948993898</v>
      </c>
      <c r="Q35" s="12">
        <v>7.3231270605176396E-2</v>
      </c>
      <c r="R35" s="12">
        <v>1.2149948842320663E-3</v>
      </c>
      <c r="S35" s="12">
        <v>3.5052483989541099E-4</v>
      </c>
      <c r="T35" s="12">
        <v>0.29338218575921787</v>
      </c>
      <c r="U35" s="12">
        <v>0.15819091288036682</v>
      </c>
      <c r="V35" s="12">
        <v>6.6045511387320469E-2</v>
      </c>
      <c r="W35" s="12">
        <v>0.17977897987797947</v>
      </c>
      <c r="X35" s="12">
        <v>0.47372011065216568</v>
      </c>
      <c r="Y35" s="12">
        <v>0.32592889082572285</v>
      </c>
      <c r="Z35" s="12">
        <v>0.2003509985221115</v>
      </c>
      <c r="AA35" s="12">
        <v>2.119964758043124E-2</v>
      </c>
      <c r="AB35" s="12">
        <v>0.22474326423888741</v>
      </c>
      <c r="AC35" s="2">
        <v>15196.5</v>
      </c>
      <c r="AD35" t="s">
        <v>538</v>
      </c>
      <c r="AE35" s="12">
        <v>0.58675726630000002</v>
      </c>
      <c r="AF35" t="s">
        <v>539</v>
      </c>
      <c r="AG35" s="12">
        <v>0.26877913149999999</v>
      </c>
      <c r="AH35" t="s">
        <v>540</v>
      </c>
      <c r="AI35" s="12">
        <v>2.2800693470000001E-2</v>
      </c>
      <c r="AJ35" t="s">
        <v>526</v>
      </c>
      <c r="AK35" s="12">
        <v>0.18945040689999998</v>
      </c>
      <c r="AL35" t="s">
        <v>525</v>
      </c>
      <c r="AM35" s="12">
        <v>0.189344758</v>
      </c>
      <c r="AN35" t="s">
        <v>531</v>
      </c>
      <c r="AO35" s="12">
        <v>0.10245032679999999</v>
      </c>
      <c r="AP35" t="s">
        <v>530</v>
      </c>
      <c r="AQ35" s="12">
        <v>8.8814327449999994E-2</v>
      </c>
      <c r="AR35" t="s">
        <v>529</v>
      </c>
      <c r="AS35" s="12">
        <v>8.5327912450000001E-2</v>
      </c>
      <c r="AT35" t="s">
        <v>368</v>
      </c>
      <c r="AU35" s="12">
        <v>0.13838416292</v>
      </c>
      <c r="AV35" t="s">
        <v>361</v>
      </c>
      <c r="AW35" s="12">
        <v>0.12527556719999999</v>
      </c>
      <c r="AX35" t="s">
        <v>362</v>
      </c>
      <c r="AY35" s="12">
        <v>0.10474025011</v>
      </c>
      <c r="AZ35" t="s">
        <v>363</v>
      </c>
      <c r="BA35" s="12">
        <v>8.3888586822000011E-2</v>
      </c>
      <c r="BB35" t="s">
        <v>365</v>
      </c>
      <c r="BC35" s="12">
        <v>7.1610399881E-2</v>
      </c>
    </row>
    <row r="36" spans="1:55" x14ac:dyDescent="0.25">
      <c r="A36" s="3" t="s">
        <v>119</v>
      </c>
      <c r="B36" s="3" t="s">
        <v>68</v>
      </c>
      <c r="C36" s="1">
        <v>888229</v>
      </c>
      <c r="D36" s="1">
        <v>174966</v>
      </c>
      <c r="E36" s="1">
        <v>448459</v>
      </c>
      <c r="F36" s="1">
        <v>222423</v>
      </c>
      <c r="G36" s="12">
        <v>0.34351245384817619</v>
      </c>
      <c r="H36" s="12">
        <v>0.26738337734188355</v>
      </c>
      <c r="I36" s="12">
        <v>0.3891041688099402</v>
      </c>
      <c r="J36" s="12">
        <v>4.2636855160431168E-3</v>
      </c>
      <c r="K36" s="12">
        <v>0.2868557319707829</v>
      </c>
      <c r="L36" s="12">
        <v>3.4778185476035346E-2</v>
      </c>
      <c r="M36" s="12">
        <v>1.1522238606357807E-2</v>
      </c>
      <c r="N36" s="12">
        <v>0.50554964964621696</v>
      </c>
      <c r="O36" s="12">
        <v>0.16129419430060699</v>
      </c>
      <c r="P36" s="12">
        <v>0.24896837099779387</v>
      </c>
      <c r="Q36" s="12">
        <v>9.4544082850382363E-2</v>
      </c>
      <c r="R36" s="12">
        <v>2.4461895453973914E-3</v>
      </c>
      <c r="S36" s="12">
        <v>1.8174959706457254E-3</v>
      </c>
      <c r="T36" s="12">
        <v>0.27140130082416014</v>
      </c>
      <c r="U36" s="12">
        <v>0.14758295897488655</v>
      </c>
      <c r="V36" s="12">
        <v>7.876958952024965E-2</v>
      </c>
      <c r="W36" s="12">
        <v>0.15873369683252747</v>
      </c>
      <c r="X36" s="12">
        <v>0.49063818113233426</v>
      </c>
      <c r="Y36" s="12">
        <v>0.37861070150772153</v>
      </c>
      <c r="Z36" s="12">
        <v>0.13075111735994421</v>
      </c>
      <c r="AA36" s="12">
        <v>5.5639381365522447E-2</v>
      </c>
      <c r="AB36" s="12">
        <v>0.38262862498999806</v>
      </c>
      <c r="AC36" s="2">
        <v>14815.4</v>
      </c>
      <c r="AD36" t="s">
        <v>538</v>
      </c>
      <c r="AE36" s="12">
        <v>0.59510419169999995</v>
      </c>
      <c r="AF36" t="s">
        <v>539</v>
      </c>
      <c r="AG36" s="12">
        <v>0.29056502410000001</v>
      </c>
      <c r="AH36" t="s">
        <v>561</v>
      </c>
      <c r="AI36" s="12">
        <v>7.0047895020000001E-2</v>
      </c>
      <c r="AJ36" t="s">
        <v>525</v>
      </c>
      <c r="AK36" s="12">
        <v>0.19562736059999999</v>
      </c>
      <c r="AL36" t="s">
        <v>526</v>
      </c>
      <c r="AM36" s="12">
        <v>0.1894748564</v>
      </c>
      <c r="AN36" t="s">
        <v>529</v>
      </c>
      <c r="AO36" s="12">
        <v>0.1191711287</v>
      </c>
      <c r="AP36" t="s">
        <v>530</v>
      </c>
      <c r="AQ36" s="12">
        <v>8.4594612149999998E-2</v>
      </c>
      <c r="AR36" t="s">
        <v>528</v>
      </c>
      <c r="AS36" s="12">
        <v>8.1021891040000002E-2</v>
      </c>
      <c r="AT36" t="s">
        <v>362</v>
      </c>
      <c r="AU36" s="12">
        <v>0.13348456407000001</v>
      </c>
      <c r="AV36" t="s">
        <v>361</v>
      </c>
      <c r="AW36" s="12">
        <v>0.12272313157999999</v>
      </c>
      <c r="AX36" t="s">
        <v>369</v>
      </c>
      <c r="AY36" s="12">
        <v>9.4388768977999998E-2</v>
      </c>
      <c r="AZ36" t="s">
        <v>363</v>
      </c>
      <c r="BA36" s="12">
        <v>9.1545549597000009E-2</v>
      </c>
      <c r="BB36" t="s">
        <v>368</v>
      </c>
      <c r="BC36" s="12">
        <v>7.8173246833999996E-2</v>
      </c>
    </row>
    <row r="37" spans="1:55" x14ac:dyDescent="0.25">
      <c r="A37" s="3" t="s">
        <v>120</v>
      </c>
      <c r="B37" s="3" t="s">
        <v>69</v>
      </c>
      <c r="C37" s="1">
        <v>8938872</v>
      </c>
      <c r="D37" s="1">
        <v>1185280</v>
      </c>
      <c r="E37" s="1">
        <v>2962082</v>
      </c>
      <c r="F37" s="1">
        <v>1438295</v>
      </c>
      <c r="G37" s="12">
        <v>0.35150091117710586</v>
      </c>
      <c r="H37" s="12">
        <v>0.27069553185745138</v>
      </c>
      <c r="I37" s="12">
        <v>0.37780355696544277</v>
      </c>
      <c r="J37" s="12">
        <v>4.1416374190064798E-3</v>
      </c>
      <c r="K37" s="12">
        <v>0.40279680750539959</v>
      </c>
      <c r="L37" s="12">
        <v>0.19380483936285098</v>
      </c>
      <c r="M37" s="12">
        <v>0.10176498380129589</v>
      </c>
      <c r="N37" s="12">
        <v>0.27205807910367169</v>
      </c>
      <c r="O37" s="12">
        <v>2.9575290226781858E-2</v>
      </c>
      <c r="P37" s="12">
        <v>0.26620376619870412</v>
      </c>
      <c r="Q37" s="12">
        <v>8.5297144978401726E-2</v>
      </c>
      <c r="R37" s="12">
        <v>2.8972057235421168E-3</v>
      </c>
      <c r="S37" s="12">
        <v>1.2444316954643628E-3</v>
      </c>
      <c r="T37" s="12">
        <v>0.27998194519438446</v>
      </c>
      <c r="U37" s="12">
        <v>0.15706330993520518</v>
      </c>
      <c r="V37" s="12">
        <v>6.1763465172786178E-2</v>
      </c>
      <c r="W37" s="12">
        <v>0.14969036852051837</v>
      </c>
      <c r="X37" s="12">
        <v>0.50289973677105837</v>
      </c>
      <c r="Y37" s="12">
        <v>0.31224267683585311</v>
      </c>
      <c r="Z37" s="12">
        <v>0.18485758639308855</v>
      </c>
      <c r="AA37" s="12">
        <v>2.6539720572354212E-2</v>
      </c>
      <c r="AB37" s="12">
        <v>0.31498548866090714</v>
      </c>
      <c r="AC37" s="2">
        <v>15196.5</v>
      </c>
      <c r="AD37" t="s">
        <v>538</v>
      </c>
      <c r="AE37" s="12">
        <v>0.58595690470000006</v>
      </c>
      <c r="AF37" t="s">
        <v>539</v>
      </c>
      <c r="AG37" s="12">
        <v>0.22938039960000001</v>
      </c>
      <c r="AH37" t="s">
        <v>544</v>
      </c>
      <c r="AI37" s="12">
        <v>4.572674811E-2</v>
      </c>
      <c r="AJ37" t="s">
        <v>525</v>
      </c>
      <c r="AK37" s="12">
        <v>0.2482195687</v>
      </c>
      <c r="AL37" t="s">
        <v>526</v>
      </c>
      <c r="AM37" s="12">
        <v>0.17502774830000001</v>
      </c>
      <c r="AN37" t="s">
        <v>531</v>
      </c>
      <c r="AO37" s="12">
        <v>8.8696988549999994E-2</v>
      </c>
      <c r="AP37" t="s">
        <v>529</v>
      </c>
      <c r="AQ37" s="12">
        <v>7.6043220939999989E-2</v>
      </c>
      <c r="AR37" t="s">
        <v>530</v>
      </c>
      <c r="AS37" s="12">
        <v>7.4750333050000006E-2</v>
      </c>
      <c r="AT37" t="s">
        <v>361</v>
      </c>
      <c r="AU37" s="12">
        <v>0.11521205676999999</v>
      </c>
      <c r="AV37" t="s">
        <v>368</v>
      </c>
      <c r="AW37" s="12">
        <v>0.11125674996000001</v>
      </c>
      <c r="AX37" t="s">
        <v>362</v>
      </c>
      <c r="AY37" s="12">
        <v>0.10688640199</v>
      </c>
      <c r="AZ37" t="s">
        <v>369</v>
      </c>
      <c r="BA37" s="12">
        <v>0.10640839518</v>
      </c>
      <c r="BB37" t="s">
        <v>363</v>
      </c>
      <c r="BC37" s="12">
        <v>9.6113068564000009E-2</v>
      </c>
    </row>
    <row r="38" spans="1:55" x14ac:dyDescent="0.25">
      <c r="A38" s="3" t="s">
        <v>121</v>
      </c>
      <c r="B38" s="3" t="s">
        <v>70</v>
      </c>
      <c r="C38" s="1">
        <v>4560941</v>
      </c>
      <c r="D38" s="1">
        <v>736378</v>
      </c>
      <c r="E38" s="1">
        <v>1790105</v>
      </c>
      <c r="F38" s="1">
        <v>854461</v>
      </c>
      <c r="G38" s="12">
        <v>0.31166058736138236</v>
      </c>
      <c r="H38" s="12">
        <v>0.30776720651621858</v>
      </c>
      <c r="I38" s="12">
        <v>0.38057220612239911</v>
      </c>
      <c r="J38" s="12">
        <v>3.3882055140158993E-3</v>
      </c>
      <c r="K38" s="12">
        <v>0.51145064083935154</v>
      </c>
      <c r="L38" s="12">
        <v>0.33825834014595763</v>
      </c>
      <c r="M38" s="12">
        <v>2.4118048067704359E-2</v>
      </c>
      <c r="N38" s="12">
        <v>8.8633826648813516E-2</v>
      </c>
      <c r="O38" s="12">
        <v>3.7539144298172948E-2</v>
      </c>
      <c r="P38" s="12">
        <v>0.23336384302627183</v>
      </c>
      <c r="Q38" s="12">
        <v>7.8296744335110496E-2</v>
      </c>
      <c r="R38" s="12">
        <v>1.8495935511381382E-3</v>
      </c>
      <c r="S38" s="12">
        <v>1.5386119628777611E-3</v>
      </c>
      <c r="T38" s="12">
        <v>0.30994815162864725</v>
      </c>
      <c r="U38" s="12">
        <v>0.147828968274446</v>
      </c>
      <c r="V38" s="12">
        <v>7.1863906852187326E-2</v>
      </c>
      <c r="W38" s="12">
        <v>0.1586983858833371</v>
      </c>
      <c r="X38" s="12">
        <v>0.44501329480239771</v>
      </c>
      <c r="Y38" s="12">
        <v>0.39108039620955543</v>
      </c>
      <c r="Z38" s="12">
        <v>0.16390630898804689</v>
      </c>
      <c r="AA38" s="12">
        <v>6.9392350124528435E-2</v>
      </c>
      <c r="AB38" s="12">
        <v>0.30104239941986316</v>
      </c>
      <c r="AC38" s="2">
        <v>15196.5</v>
      </c>
      <c r="AD38" t="s">
        <v>538</v>
      </c>
      <c r="AE38" s="12">
        <v>0.88146169490000004</v>
      </c>
      <c r="AF38" t="s">
        <v>539</v>
      </c>
      <c r="AG38" s="12">
        <v>7.8930929499999997E-2</v>
      </c>
      <c r="AH38" t="s">
        <v>542</v>
      </c>
      <c r="AI38" s="12">
        <v>5.1060732399999999E-3</v>
      </c>
      <c r="AJ38" t="s">
        <v>526</v>
      </c>
      <c r="AK38" s="12">
        <v>0.20490143820000001</v>
      </c>
      <c r="AL38" t="s">
        <v>525</v>
      </c>
      <c r="AM38" s="12">
        <v>0.15515472920000001</v>
      </c>
      <c r="AN38" t="s">
        <v>534</v>
      </c>
      <c r="AO38" s="12">
        <v>0.10788494180000001</v>
      </c>
      <c r="AP38" t="s">
        <v>529</v>
      </c>
      <c r="AQ38" s="12">
        <v>0.10408221770000001</v>
      </c>
      <c r="AR38" t="s">
        <v>528</v>
      </c>
      <c r="AS38" s="12">
        <v>7.3463345589999993E-2</v>
      </c>
      <c r="AT38" t="s">
        <v>362</v>
      </c>
      <c r="AU38" s="12">
        <v>0.11177329496000001</v>
      </c>
      <c r="AV38" t="s">
        <v>363</v>
      </c>
      <c r="AW38" s="12">
        <v>0.10787485292</v>
      </c>
      <c r="AX38" t="s">
        <v>361</v>
      </c>
      <c r="AY38" s="12">
        <v>0.10655363547</v>
      </c>
      <c r="AZ38" t="s">
        <v>368</v>
      </c>
      <c r="BA38" s="12">
        <v>0.10474475837</v>
      </c>
      <c r="BB38" t="s">
        <v>364</v>
      </c>
      <c r="BC38" s="12">
        <v>9.9396095886999991E-2</v>
      </c>
    </row>
    <row r="39" spans="1:55" x14ac:dyDescent="0.25">
      <c r="A39" s="3" t="s">
        <v>122</v>
      </c>
      <c r="B39" s="3" t="s">
        <v>71</v>
      </c>
      <c r="C39" s="1">
        <v>356487</v>
      </c>
      <c r="D39" s="1">
        <v>38837</v>
      </c>
      <c r="E39" s="1">
        <v>92544</v>
      </c>
      <c r="F39" s="1">
        <v>45568</v>
      </c>
      <c r="G39" s="12">
        <v>0.2862733990781986</v>
      </c>
      <c r="H39" s="12">
        <v>0.39379972706439736</v>
      </c>
      <c r="I39" s="12">
        <v>0.31992687385740404</v>
      </c>
      <c r="J39" s="12">
        <v>0</v>
      </c>
      <c r="K39" s="12">
        <v>0.6628730334474856</v>
      </c>
      <c r="L39" s="12">
        <v>3.3859463913278577E-2</v>
      </c>
      <c r="M39" s="12">
        <v>5.0596081056724258E-2</v>
      </c>
      <c r="N39" s="12">
        <v>6.8362643870535825E-2</v>
      </c>
      <c r="O39" s="12">
        <v>0.18430877771197568</v>
      </c>
      <c r="P39" s="12">
        <v>0.20537116667095812</v>
      </c>
      <c r="Q39" s="12">
        <v>8.0902232407240524E-2</v>
      </c>
      <c r="R39" s="12">
        <v>0</v>
      </c>
      <c r="S39" s="12">
        <v>0</v>
      </c>
      <c r="T39" s="12">
        <v>0.34047428998120349</v>
      </c>
      <c r="U39" s="12">
        <v>0.12302701032520534</v>
      </c>
      <c r="V39" s="12">
        <v>8.0361510930298433E-2</v>
      </c>
      <c r="W39" s="12">
        <v>0.16986378968509411</v>
      </c>
      <c r="X39" s="12">
        <v>0.41305971110023948</v>
      </c>
      <c r="Y39" s="12">
        <v>0.44375209207714295</v>
      </c>
      <c r="Z39" s="12">
        <v>0.1431881968226176</v>
      </c>
      <c r="AA39" s="12">
        <v>8.8317841233874914E-2</v>
      </c>
      <c r="AB39" s="12">
        <v>0.26971702242706697</v>
      </c>
      <c r="AC39" s="2">
        <v>19248.8</v>
      </c>
      <c r="AD39" t="s">
        <v>538</v>
      </c>
      <c r="AE39" s="12">
        <v>0.90048149960000001</v>
      </c>
      <c r="AF39" t="s">
        <v>552</v>
      </c>
      <c r="AG39" s="12">
        <v>3.0743878260000003E-2</v>
      </c>
      <c r="AH39" t="s">
        <v>539</v>
      </c>
      <c r="AI39" s="12">
        <v>2.4667198809999999E-2</v>
      </c>
      <c r="AJ39" t="s">
        <v>526</v>
      </c>
      <c r="AK39" s="12">
        <v>0.20835430299999999</v>
      </c>
      <c r="AL39" t="s">
        <v>525</v>
      </c>
      <c r="AM39" s="12">
        <v>0.1283341721</v>
      </c>
      <c r="AN39" t="s">
        <v>530</v>
      </c>
      <c r="AO39" s="12">
        <v>0.10728828289999999</v>
      </c>
      <c r="AP39" t="s">
        <v>536</v>
      </c>
      <c r="AQ39" s="12">
        <v>0.1025758338</v>
      </c>
      <c r="AR39" t="s">
        <v>529</v>
      </c>
      <c r="AS39" s="12">
        <v>8.148419271E-2</v>
      </c>
      <c r="AT39" t="s">
        <v>365</v>
      </c>
      <c r="AU39" s="12">
        <v>0.17406355646000002</v>
      </c>
      <c r="AV39" t="s">
        <v>363</v>
      </c>
      <c r="AW39" s="12">
        <v>0.12724814064000001</v>
      </c>
      <c r="AX39" t="s">
        <v>362</v>
      </c>
      <c r="AY39" s="12">
        <v>0.10217714672</v>
      </c>
      <c r="AZ39" t="s">
        <v>361</v>
      </c>
      <c r="BA39" s="12">
        <v>9.5388776199999997E-2</v>
      </c>
      <c r="BB39" t="s">
        <v>368</v>
      </c>
      <c r="BC39" s="12">
        <v>9.1899932386999991E-2</v>
      </c>
    </row>
    <row r="40" spans="1:55" x14ac:dyDescent="0.25">
      <c r="A40" s="3" t="s">
        <v>123</v>
      </c>
      <c r="B40" s="3" t="s">
        <v>72</v>
      </c>
      <c r="C40" s="1">
        <v>5279516</v>
      </c>
      <c r="D40" s="1">
        <v>827608</v>
      </c>
      <c r="E40" s="1">
        <v>1998668</v>
      </c>
      <c r="F40" s="1">
        <v>984770</v>
      </c>
      <c r="G40" s="12">
        <v>0.25895109762109597</v>
      </c>
      <c r="H40" s="12">
        <v>0.35282525060173414</v>
      </c>
      <c r="I40" s="12">
        <v>0.38822365177716989</v>
      </c>
      <c r="J40" s="12">
        <v>2.2208581840678196E-3</v>
      </c>
      <c r="K40" s="12">
        <v>0.68328484016587565</v>
      </c>
      <c r="L40" s="12">
        <v>0.22286154797923655</v>
      </c>
      <c r="M40" s="12">
        <v>1.7217088283341873E-2</v>
      </c>
      <c r="N40" s="12">
        <v>4.3019158828817509E-2</v>
      </c>
      <c r="O40" s="12">
        <v>3.3617364742728438E-2</v>
      </c>
      <c r="P40" s="12">
        <v>0.20141540439435096</v>
      </c>
      <c r="Q40" s="12">
        <v>5.7535693226745031E-2</v>
      </c>
      <c r="R40" s="12">
        <v>1.6843723115291297E-3</v>
      </c>
      <c r="S40" s="12">
        <v>5.364858725386898E-4</v>
      </c>
      <c r="T40" s="12">
        <v>0.32919208127519306</v>
      </c>
      <c r="U40" s="12">
        <v>0.15550357173927754</v>
      </c>
      <c r="V40" s="12">
        <v>8.8098471740244169E-2</v>
      </c>
      <c r="W40" s="12">
        <v>0.16825477762418922</v>
      </c>
      <c r="X40" s="12">
        <v>0.49804859305371624</v>
      </c>
      <c r="Y40" s="12">
        <v>0.3795927540574765</v>
      </c>
      <c r="Z40" s="12">
        <v>0.12235865288880726</v>
      </c>
      <c r="AA40" s="12">
        <v>5.1758803684836298E-2</v>
      </c>
      <c r="AB40" s="12">
        <v>0.31739543358691552</v>
      </c>
      <c r="AC40" s="2">
        <v>15196.5</v>
      </c>
      <c r="AD40" t="s">
        <v>538</v>
      </c>
      <c r="AE40" s="12">
        <v>0.91524610690000008</v>
      </c>
      <c r="AF40" t="s">
        <v>539</v>
      </c>
      <c r="AG40" s="12">
        <v>2.8978695229999997E-2</v>
      </c>
      <c r="AH40" t="s">
        <v>549</v>
      </c>
      <c r="AI40" s="12">
        <v>9.8259079199999998E-3</v>
      </c>
      <c r="AJ40" t="s">
        <v>525</v>
      </c>
      <c r="AK40" s="12">
        <v>0.20881013410000002</v>
      </c>
      <c r="AL40" t="s">
        <v>526</v>
      </c>
      <c r="AM40" s="12">
        <v>0.19605017270000002</v>
      </c>
      <c r="AN40" t="s">
        <v>527</v>
      </c>
      <c r="AO40" s="12">
        <v>9.9723202979999995E-2</v>
      </c>
      <c r="AP40" t="s">
        <v>531</v>
      </c>
      <c r="AQ40" s="12">
        <v>8.0995746680000008E-2</v>
      </c>
      <c r="AR40" t="s">
        <v>529</v>
      </c>
      <c r="AS40" s="12">
        <v>8.0166760670000003E-2</v>
      </c>
      <c r="AT40" t="s">
        <v>368</v>
      </c>
      <c r="AU40" s="12">
        <v>0.12581757103999999</v>
      </c>
      <c r="AV40" t="s">
        <v>361</v>
      </c>
      <c r="AW40" s="12">
        <v>0.11742689178999999</v>
      </c>
      <c r="AX40" t="s">
        <v>363</v>
      </c>
      <c r="AY40" s="12">
        <v>0.10879554770000001</v>
      </c>
      <c r="AZ40" t="s">
        <v>362</v>
      </c>
      <c r="BA40" s="12">
        <v>9.8291530352999992E-2</v>
      </c>
      <c r="BB40" t="s">
        <v>364</v>
      </c>
      <c r="BC40" s="12">
        <v>9.0516301282E-2</v>
      </c>
    </row>
    <row r="41" spans="1:55" x14ac:dyDescent="0.25">
      <c r="A41" s="3" t="s">
        <v>124</v>
      </c>
      <c r="B41" s="3" t="s">
        <v>73</v>
      </c>
      <c r="C41" s="1">
        <v>1665781</v>
      </c>
      <c r="D41" s="1">
        <v>299104</v>
      </c>
      <c r="E41" s="1">
        <v>766747</v>
      </c>
      <c r="F41" s="1">
        <v>373149</v>
      </c>
      <c r="G41" s="12">
        <v>0.34352265432759171</v>
      </c>
      <c r="H41" s="12">
        <v>0.30365692200706107</v>
      </c>
      <c r="I41" s="12">
        <v>0.35282042366534716</v>
      </c>
      <c r="J41" s="12">
        <v>3.4369316358189793E-3</v>
      </c>
      <c r="K41" s="12">
        <v>0.58243620947897723</v>
      </c>
      <c r="L41" s="12">
        <v>0.10816304696694126</v>
      </c>
      <c r="M41" s="12">
        <v>1.5686851396169894E-2</v>
      </c>
      <c r="N41" s="12">
        <v>0.11614354873221354</v>
      </c>
      <c r="O41" s="12">
        <v>0.17757034342569808</v>
      </c>
      <c r="P41" s="12">
        <v>0.27022039156948752</v>
      </c>
      <c r="Q41" s="12">
        <v>7.3302262758104211E-2</v>
      </c>
      <c r="R41" s="12">
        <v>2.0427677329624477E-3</v>
      </c>
      <c r="S41" s="12">
        <v>1.3941639028565314E-3</v>
      </c>
      <c r="T41" s="12">
        <v>0.28433922648978283</v>
      </c>
      <c r="U41" s="12">
        <v>0.13748060875147106</v>
      </c>
      <c r="V41" s="12">
        <v>9.511741735316144E-2</v>
      </c>
      <c r="W41" s="12">
        <v>0.13954009307799295</v>
      </c>
      <c r="X41" s="12">
        <v>0.51136059698298919</v>
      </c>
      <c r="Y41" s="12">
        <v>0.35883171070931852</v>
      </c>
      <c r="Z41" s="12">
        <v>0.12980769230769232</v>
      </c>
      <c r="AA41" s="12">
        <v>6.5044265539745377E-2</v>
      </c>
      <c r="AB41" s="12">
        <v>0.30858497378838129</v>
      </c>
      <c r="AC41" s="2">
        <v>16209.6</v>
      </c>
      <c r="AD41" t="s">
        <v>538</v>
      </c>
      <c r="AE41" s="12">
        <v>0.8885805605999999</v>
      </c>
      <c r="AF41" t="s">
        <v>539</v>
      </c>
      <c r="AG41" s="12">
        <v>8.17608591E-2</v>
      </c>
      <c r="AH41" t="s">
        <v>547</v>
      </c>
      <c r="AI41" s="12">
        <v>5.1721140499999992E-3</v>
      </c>
      <c r="AJ41" t="s">
        <v>526</v>
      </c>
      <c r="AK41" s="12">
        <v>0.2003602679</v>
      </c>
      <c r="AL41" t="s">
        <v>525</v>
      </c>
      <c r="AM41" s="12">
        <v>0.16508715380000002</v>
      </c>
      <c r="AN41" t="s">
        <v>529</v>
      </c>
      <c r="AO41" s="12">
        <v>0.11658996269999999</v>
      </c>
      <c r="AP41" t="s">
        <v>528</v>
      </c>
      <c r="AQ41" s="12">
        <v>7.8932880060000002E-2</v>
      </c>
      <c r="AR41" t="s">
        <v>530</v>
      </c>
      <c r="AS41" s="12">
        <v>7.5378308020000007E-2</v>
      </c>
      <c r="AT41" t="s">
        <v>362</v>
      </c>
      <c r="AU41" s="12">
        <v>0.13348831347000001</v>
      </c>
      <c r="AV41" t="s">
        <v>361</v>
      </c>
      <c r="AW41" s="12">
        <v>0.12651420728999999</v>
      </c>
      <c r="AX41" t="s">
        <v>363</v>
      </c>
      <c r="AY41" s="12">
        <v>9.6951279286000003E-2</v>
      </c>
      <c r="AZ41" t="s">
        <v>368</v>
      </c>
      <c r="BA41" s="12">
        <v>8.4245942274999999E-2</v>
      </c>
      <c r="BB41" t="s">
        <v>365</v>
      </c>
      <c r="BC41" s="12">
        <v>7.6414077050999993E-2</v>
      </c>
    </row>
    <row r="42" spans="1:55" x14ac:dyDescent="0.25">
      <c r="A42" s="3" t="s">
        <v>125</v>
      </c>
      <c r="B42" s="3" t="s">
        <v>74</v>
      </c>
      <c r="C42" s="1">
        <v>1928738</v>
      </c>
      <c r="D42" s="1">
        <v>262032</v>
      </c>
      <c r="E42" s="1">
        <v>621054</v>
      </c>
      <c r="F42" s="1">
        <v>282949</v>
      </c>
      <c r="G42" s="12">
        <v>0.32718141295719605</v>
      </c>
      <c r="H42" s="12">
        <v>0.24714538682298345</v>
      </c>
      <c r="I42" s="12">
        <v>0.42567320021982047</v>
      </c>
      <c r="J42" s="12">
        <v>1.9806741161384868E-3</v>
      </c>
      <c r="K42" s="12">
        <v>0.74935885693350435</v>
      </c>
      <c r="L42" s="12">
        <v>2.2161415399645844E-2</v>
      </c>
      <c r="M42" s="12">
        <v>3.9514257800573972E-2</v>
      </c>
      <c r="N42" s="12">
        <v>0.13546437076387616</v>
      </c>
      <c r="O42" s="12">
        <v>5.350109910239971E-2</v>
      </c>
      <c r="P42" s="12">
        <v>0.23900134334737741</v>
      </c>
      <c r="Q42" s="12">
        <v>8.8180069609818654E-2</v>
      </c>
      <c r="R42" s="12">
        <v>1.2364901996702693E-3</v>
      </c>
      <c r="S42" s="12">
        <v>7.4418391646821765E-4</v>
      </c>
      <c r="T42" s="12">
        <v>0.21901905110826159</v>
      </c>
      <c r="U42" s="12">
        <v>0.16720095255541309</v>
      </c>
      <c r="V42" s="12">
        <v>7.968874030652745E-2</v>
      </c>
      <c r="W42" s="12">
        <v>0.20690984307260182</v>
      </c>
      <c r="X42" s="12">
        <v>0.41901370824937412</v>
      </c>
      <c r="Y42" s="12">
        <v>0.39395951639494414</v>
      </c>
      <c r="Z42" s="12">
        <v>0.18702677535568174</v>
      </c>
      <c r="AA42" s="12">
        <v>7.5654881846492036E-2</v>
      </c>
      <c r="AB42" s="12">
        <v>0.40379419307565489</v>
      </c>
      <c r="AC42" s="2">
        <v>14183.4</v>
      </c>
      <c r="AD42" t="s">
        <v>538</v>
      </c>
      <c r="AE42" s="12">
        <v>0.82089592109999998</v>
      </c>
      <c r="AF42" t="s">
        <v>539</v>
      </c>
      <c r="AG42" s="12">
        <v>0.1110131587</v>
      </c>
      <c r="AH42" t="s">
        <v>547</v>
      </c>
      <c r="AI42" s="12">
        <v>8.9683702800000004E-3</v>
      </c>
      <c r="AJ42" t="s">
        <v>526</v>
      </c>
      <c r="AK42" s="12">
        <v>0.22003539190000002</v>
      </c>
      <c r="AL42" t="s">
        <v>525</v>
      </c>
      <c r="AM42" s="12">
        <v>0.1392819652</v>
      </c>
      <c r="AN42" t="s">
        <v>529</v>
      </c>
      <c r="AO42" s="12">
        <v>9.7399598089999997E-2</v>
      </c>
      <c r="AP42" t="s">
        <v>527</v>
      </c>
      <c r="AQ42" s="12">
        <v>6.4467172550000007E-2</v>
      </c>
      <c r="AR42" t="s">
        <v>528</v>
      </c>
      <c r="AS42" s="12">
        <v>6.4185237399999998E-2</v>
      </c>
      <c r="AT42" t="s">
        <v>361</v>
      </c>
      <c r="AU42" s="12">
        <v>0.1146735193</v>
      </c>
      <c r="AV42" t="s">
        <v>362</v>
      </c>
      <c r="AW42" s="12">
        <v>0.11366483743</v>
      </c>
      <c r="AX42" t="s">
        <v>368</v>
      </c>
      <c r="AY42" s="12">
        <v>0.10910575549000001</v>
      </c>
      <c r="AZ42" t="s">
        <v>363</v>
      </c>
      <c r="BA42" s="12">
        <v>9.9407199266999993E-2</v>
      </c>
      <c r="BB42" t="s">
        <v>365</v>
      </c>
      <c r="BC42" s="12">
        <v>8.4357025349000012E-2</v>
      </c>
    </row>
    <row r="43" spans="1:55" x14ac:dyDescent="0.25">
      <c r="A43" s="3" t="s">
        <v>126</v>
      </c>
      <c r="B43" s="3" t="s">
        <v>75</v>
      </c>
      <c r="C43" s="1">
        <v>5761597</v>
      </c>
      <c r="D43" s="1">
        <v>774135</v>
      </c>
      <c r="E43" s="1">
        <v>1868298</v>
      </c>
      <c r="F43" s="1">
        <v>903963</v>
      </c>
      <c r="G43" s="12">
        <v>0.27379462238498453</v>
      </c>
      <c r="H43" s="12">
        <v>0.3032455579453196</v>
      </c>
      <c r="I43" s="12">
        <v>0.42295981966969587</v>
      </c>
      <c r="J43" s="12">
        <v>2.8341309978233771E-3</v>
      </c>
      <c r="K43" s="12">
        <v>0.64376885168607545</v>
      </c>
      <c r="L43" s="12">
        <v>0.18393432670012336</v>
      </c>
      <c r="M43" s="12">
        <v>3.3619459138263995E-2</v>
      </c>
      <c r="N43" s="12">
        <v>0.11605598506720403</v>
      </c>
      <c r="O43" s="12">
        <v>2.2621377408333171E-2</v>
      </c>
      <c r="P43" s="12">
        <v>0.20724808980345805</v>
      </c>
      <c r="Q43" s="12">
        <v>6.6546532581526471E-2</v>
      </c>
      <c r="R43" s="12">
        <v>1.0372867781459306E-3</v>
      </c>
      <c r="S43" s="12">
        <v>1.7968442196774465E-3</v>
      </c>
      <c r="T43" s="12">
        <v>0.30684570520645627</v>
      </c>
      <c r="U43" s="12">
        <v>0.1709998902000297</v>
      </c>
      <c r="V43" s="12">
        <v>8.4607981811957861E-2</v>
      </c>
      <c r="W43" s="12">
        <v>0.16375180039657167</v>
      </c>
      <c r="X43" s="12">
        <v>0.51540106053853652</v>
      </c>
      <c r="Y43" s="12">
        <v>0.32679700569022196</v>
      </c>
      <c r="Z43" s="12">
        <v>0.15780193377124144</v>
      </c>
      <c r="AA43" s="12">
        <v>5.4602879342750293E-2</v>
      </c>
      <c r="AB43" s="12">
        <v>0.37052968797431973</v>
      </c>
      <c r="AC43" s="2">
        <v>15064.4</v>
      </c>
      <c r="AD43" t="s">
        <v>538</v>
      </c>
      <c r="AE43" s="12">
        <v>0.82888385099999995</v>
      </c>
      <c r="AF43" t="s">
        <v>539</v>
      </c>
      <c r="AG43" s="12">
        <v>9.3981023980000009E-2</v>
      </c>
      <c r="AH43" t="s">
        <v>549</v>
      </c>
      <c r="AI43" s="12">
        <v>1.1698218010000001E-2</v>
      </c>
      <c r="AJ43" t="s">
        <v>525</v>
      </c>
      <c r="AK43" s="12">
        <v>0.22609847330000002</v>
      </c>
      <c r="AL43" t="s">
        <v>526</v>
      </c>
      <c r="AM43" s="12">
        <v>0.2196863376</v>
      </c>
      <c r="AN43" t="s">
        <v>534</v>
      </c>
      <c r="AO43" s="12">
        <v>7.7613038839999995E-2</v>
      </c>
      <c r="AP43" t="s">
        <v>527</v>
      </c>
      <c r="AQ43" s="12">
        <v>7.320105704999999E-2</v>
      </c>
      <c r="AR43" t="s">
        <v>529</v>
      </c>
      <c r="AS43" s="12">
        <v>6.9751727260000007E-2</v>
      </c>
      <c r="AT43" t="s">
        <v>361</v>
      </c>
      <c r="AU43" s="12">
        <v>0.12672498561000001</v>
      </c>
      <c r="AV43" t="s">
        <v>362</v>
      </c>
      <c r="AW43" s="12">
        <v>0.11335840127000001</v>
      </c>
      <c r="AX43" t="s">
        <v>368</v>
      </c>
      <c r="AY43" s="12">
        <v>0.11137299934</v>
      </c>
      <c r="AZ43" t="s">
        <v>369</v>
      </c>
      <c r="BA43" s="12">
        <v>0.10139769613000001</v>
      </c>
      <c r="BB43" t="s">
        <v>363</v>
      </c>
      <c r="BC43" s="12">
        <v>9.2821564684999996E-2</v>
      </c>
    </row>
    <row r="44" spans="1:55" x14ac:dyDescent="0.25">
      <c r="A44" s="3" t="s">
        <v>127</v>
      </c>
      <c r="B44" s="3" t="s">
        <v>76</v>
      </c>
      <c r="C44" s="1">
        <v>492715</v>
      </c>
      <c r="D44" s="1">
        <v>55041</v>
      </c>
      <c r="E44" s="1">
        <v>131601</v>
      </c>
      <c r="F44" s="1">
        <v>64538</v>
      </c>
      <c r="G44" s="12">
        <v>0.26409403898911721</v>
      </c>
      <c r="H44" s="12">
        <v>0.33667629585218289</v>
      </c>
      <c r="I44" s="12">
        <v>0.3992296651586999</v>
      </c>
      <c r="J44" s="12">
        <v>3.8698424810595738E-3</v>
      </c>
      <c r="K44" s="12">
        <v>0.55616722079904068</v>
      </c>
      <c r="L44" s="12">
        <v>7.2364237568358136E-2</v>
      </c>
      <c r="M44" s="12">
        <v>1.963990479824131E-2</v>
      </c>
      <c r="N44" s="12">
        <v>0.31485619810686577</v>
      </c>
      <c r="O44" s="12">
        <v>3.6972438727494047E-2</v>
      </c>
      <c r="P44" s="12">
        <v>0.20949837393942697</v>
      </c>
      <c r="Q44" s="12">
        <v>5.4595665049690233E-2</v>
      </c>
      <c r="R44" s="12">
        <v>3.8698424810595738E-3</v>
      </c>
      <c r="S44" s="12">
        <v>0</v>
      </c>
      <c r="T44" s="12">
        <v>0.36107628858487312</v>
      </c>
      <c r="U44" s="12">
        <v>0.14298432077905562</v>
      </c>
      <c r="V44" s="12">
        <v>6.6078014570956189E-2</v>
      </c>
      <c r="W44" s="12">
        <v>0.16576733707599789</v>
      </c>
      <c r="X44" s="12">
        <v>0.49246925019530896</v>
      </c>
      <c r="Y44" s="12">
        <v>0.32261405134354393</v>
      </c>
      <c r="Z44" s="12">
        <v>0.18491669846114714</v>
      </c>
      <c r="AA44" s="12">
        <v>3.9225304772805725E-2</v>
      </c>
      <c r="AB44" s="12">
        <v>0.33178902999582127</v>
      </c>
      <c r="AC44" s="2">
        <v>15441</v>
      </c>
      <c r="AD44" t="s">
        <v>538</v>
      </c>
      <c r="AE44" s="12">
        <v>0.63252847879999996</v>
      </c>
      <c r="AF44" t="s">
        <v>539</v>
      </c>
      <c r="AG44" s="12">
        <v>0.27581257610000004</v>
      </c>
      <c r="AH44" t="s">
        <v>550</v>
      </c>
      <c r="AI44" s="12">
        <v>2.7561272510000002E-2</v>
      </c>
      <c r="AJ44" t="s">
        <v>525</v>
      </c>
      <c r="AK44" s="12">
        <v>0.25839264439999998</v>
      </c>
      <c r="AL44" t="s">
        <v>526</v>
      </c>
      <c r="AM44" s="12">
        <v>0.2539023124</v>
      </c>
      <c r="AN44" t="s">
        <v>534</v>
      </c>
      <c r="AO44" s="12">
        <v>7.2670067510000005E-2</v>
      </c>
      <c r="AP44" t="s">
        <v>529</v>
      </c>
      <c r="AQ44" s="12">
        <v>6.2100986650000002E-2</v>
      </c>
      <c r="AR44" t="s">
        <v>528</v>
      </c>
      <c r="AS44" s="12">
        <v>5.6999725080000001E-2</v>
      </c>
      <c r="AT44" t="s">
        <v>361</v>
      </c>
      <c r="AU44" s="12">
        <v>0.12735352142</v>
      </c>
      <c r="AV44" t="s">
        <v>362</v>
      </c>
      <c r="AW44" s="12">
        <v>0.12494014442</v>
      </c>
      <c r="AX44" t="s">
        <v>369</v>
      </c>
      <c r="AY44" s="12">
        <v>0.11747016798000001</v>
      </c>
      <c r="AZ44" t="s">
        <v>368</v>
      </c>
      <c r="BA44" s="12">
        <v>9.6113696871999998E-2</v>
      </c>
      <c r="BB44" t="s">
        <v>363</v>
      </c>
      <c r="BC44" s="12">
        <v>9.5481621943E-2</v>
      </c>
    </row>
    <row r="45" spans="1:55" x14ac:dyDescent="0.25">
      <c r="A45" s="3" t="s">
        <v>128</v>
      </c>
      <c r="B45" s="3" t="s">
        <v>77</v>
      </c>
      <c r="C45" s="1">
        <v>2205955</v>
      </c>
      <c r="D45" s="1">
        <v>389062</v>
      </c>
      <c r="E45" s="1">
        <v>977888</v>
      </c>
      <c r="F45" s="1">
        <v>495509</v>
      </c>
      <c r="G45" s="12">
        <v>0.27143231670016604</v>
      </c>
      <c r="H45" s="12">
        <v>0.31736329942271413</v>
      </c>
      <c r="I45" s="12">
        <v>0.41120438387711983</v>
      </c>
      <c r="J45" s="12">
        <v>2.783618035171772E-3</v>
      </c>
      <c r="K45" s="12">
        <v>0.49061846183898711</v>
      </c>
      <c r="L45" s="12">
        <v>0.4298389459777619</v>
      </c>
      <c r="M45" s="12">
        <v>1.0754070045391223E-2</v>
      </c>
      <c r="N45" s="12">
        <v>4.8943356071782906E-2</v>
      </c>
      <c r="O45" s="12">
        <v>1.9845166066076871E-2</v>
      </c>
      <c r="P45" s="12">
        <v>0.2018264441143057</v>
      </c>
      <c r="Q45" s="12">
        <v>6.9605872585860346E-2</v>
      </c>
      <c r="R45" s="12">
        <v>9.8955950465478507E-4</v>
      </c>
      <c r="S45" s="12">
        <v>1.794058530516987E-3</v>
      </c>
      <c r="T45" s="12">
        <v>0.33541183667384633</v>
      </c>
      <c r="U45" s="12">
        <v>0.16188679439266748</v>
      </c>
      <c r="V45" s="12">
        <v>7.495463447985154E-2</v>
      </c>
      <c r="W45" s="12">
        <v>0.1563144177534686</v>
      </c>
      <c r="X45" s="12">
        <v>0.46806935655499637</v>
      </c>
      <c r="Y45" s="12">
        <v>0.38483840621803211</v>
      </c>
      <c r="Z45" s="12">
        <v>0.14709223722697154</v>
      </c>
      <c r="AA45" s="12">
        <v>6.7549645043720533E-2</v>
      </c>
      <c r="AB45" s="12">
        <v>0.2977854429371154</v>
      </c>
      <c r="AC45" s="2">
        <v>15196.5</v>
      </c>
      <c r="AD45" t="s">
        <v>538</v>
      </c>
      <c r="AE45" s="12">
        <v>0.92672633149999994</v>
      </c>
      <c r="AF45" t="s">
        <v>539</v>
      </c>
      <c r="AG45" s="12">
        <v>4.87403036E-2</v>
      </c>
      <c r="AH45" t="s">
        <v>550</v>
      </c>
      <c r="AI45" s="12">
        <v>4.3000858499999996E-3</v>
      </c>
      <c r="AJ45" t="s">
        <v>526</v>
      </c>
      <c r="AK45" s="12">
        <v>0.2178263573</v>
      </c>
      <c r="AL45" t="s">
        <v>525</v>
      </c>
      <c r="AM45" s="12">
        <v>0.14767361749999999</v>
      </c>
      <c r="AN45" t="s">
        <v>529</v>
      </c>
      <c r="AO45" s="12">
        <v>0.10444776770000001</v>
      </c>
      <c r="AP45" t="s">
        <v>527</v>
      </c>
      <c r="AQ45" s="12">
        <v>8.9749298470000002E-2</v>
      </c>
      <c r="AR45" t="s">
        <v>528</v>
      </c>
      <c r="AS45" s="12">
        <v>7.5042427709999998E-2</v>
      </c>
      <c r="AT45" t="s">
        <v>361</v>
      </c>
      <c r="AU45" s="12">
        <v>0.12797576689000001</v>
      </c>
      <c r="AV45" t="s">
        <v>362</v>
      </c>
      <c r="AW45" s="12">
        <v>0.1215898685</v>
      </c>
      <c r="AX45" t="s">
        <v>363</v>
      </c>
      <c r="AY45" s="12">
        <v>9.5101011592999996E-2</v>
      </c>
      <c r="AZ45" t="s">
        <v>368</v>
      </c>
      <c r="BA45" s="12">
        <v>9.2066501424999989E-2</v>
      </c>
      <c r="BB45" t="s">
        <v>364</v>
      </c>
      <c r="BC45" s="12">
        <v>9.103261964199999E-2</v>
      </c>
    </row>
    <row r="46" spans="1:55" x14ac:dyDescent="0.25">
      <c r="A46" s="3" t="s">
        <v>129</v>
      </c>
      <c r="B46" s="3" t="s">
        <v>78</v>
      </c>
      <c r="C46" s="1">
        <v>392602</v>
      </c>
      <c r="D46" s="1">
        <v>59960</v>
      </c>
      <c r="E46" s="1">
        <v>153783</v>
      </c>
      <c r="F46" s="1">
        <v>78851</v>
      </c>
      <c r="G46" s="12">
        <v>0.27416611074049368</v>
      </c>
      <c r="H46" s="12">
        <v>0.36449299533022017</v>
      </c>
      <c r="I46" s="12">
        <v>0.3613408939292862</v>
      </c>
      <c r="J46" s="12">
        <v>8.8725817211474309E-3</v>
      </c>
      <c r="K46" s="12">
        <v>0.67790193462308201</v>
      </c>
      <c r="L46" s="12">
        <v>6.6711140760507007E-2</v>
      </c>
      <c r="M46" s="12">
        <v>8.3055370246831219E-3</v>
      </c>
      <c r="N46" s="12">
        <v>8.505670446964643E-2</v>
      </c>
      <c r="O46" s="12">
        <v>0.16202468312208138</v>
      </c>
      <c r="P46" s="12">
        <v>0.21019012675116744</v>
      </c>
      <c r="Q46" s="12">
        <v>6.3975983989326218E-2</v>
      </c>
      <c r="R46" s="12">
        <v>3.5023348899266177E-4</v>
      </c>
      <c r="S46" s="12">
        <v>8.5223482321547701E-3</v>
      </c>
      <c r="T46" s="12">
        <v>0.34054369579719812</v>
      </c>
      <c r="U46" s="12">
        <v>0.10755503669112741</v>
      </c>
      <c r="V46" s="12">
        <v>9.8498999332888595E-2</v>
      </c>
      <c r="W46" s="12">
        <v>0.17923615743829219</v>
      </c>
      <c r="X46" s="12">
        <v>0.50116744496330889</v>
      </c>
      <c r="Y46" s="12">
        <v>0.36262508338892596</v>
      </c>
      <c r="Z46" s="12">
        <v>0.13620747164776517</v>
      </c>
      <c r="AA46" s="12">
        <v>7.7334889926617745E-2</v>
      </c>
      <c r="AB46" s="12">
        <v>0.24321214142761841</v>
      </c>
      <c r="AC46" s="2">
        <v>17324.099999999999</v>
      </c>
      <c r="AD46" t="s">
        <v>538</v>
      </c>
      <c r="AE46" s="12">
        <v>0.91544362909999999</v>
      </c>
      <c r="AF46" t="s">
        <v>539</v>
      </c>
      <c r="AG46" s="12">
        <v>3.6257505000000002E-2</v>
      </c>
      <c r="AH46" t="s">
        <v>549</v>
      </c>
      <c r="AI46" s="12">
        <v>1.9379586390000002E-2</v>
      </c>
      <c r="AJ46" t="s">
        <v>526</v>
      </c>
      <c r="AK46" s="12">
        <v>0.18040749880000001</v>
      </c>
      <c r="AL46" t="s">
        <v>525</v>
      </c>
      <c r="AM46" s="12">
        <v>0.14543401780000001</v>
      </c>
      <c r="AN46" t="s">
        <v>530</v>
      </c>
      <c r="AO46" s="12">
        <v>0.10796618179999999</v>
      </c>
      <c r="AP46" t="s">
        <v>532</v>
      </c>
      <c r="AQ46" s="12">
        <v>0.10723100349999999</v>
      </c>
      <c r="AR46" t="s">
        <v>529</v>
      </c>
      <c r="AS46" s="12">
        <v>9.4549178179999999E-2</v>
      </c>
      <c r="AT46" t="s">
        <v>361</v>
      </c>
      <c r="AU46" s="12">
        <v>0.16639807989000002</v>
      </c>
      <c r="AV46" t="s">
        <v>365</v>
      </c>
      <c r="AW46" s="12">
        <v>0.10636036345000001</v>
      </c>
      <c r="AX46" t="s">
        <v>363</v>
      </c>
      <c r="AY46" s="12">
        <v>0.10385736328</v>
      </c>
      <c r="AZ46" t="s">
        <v>366</v>
      </c>
      <c r="BA46" s="12">
        <v>9.6296931252999998E-2</v>
      </c>
      <c r="BB46" t="s">
        <v>362</v>
      </c>
      <c r="BC46" s="12">
        <v>8.6164923709999994E-2</v>
      </c>
    </row>
    <row r="47" spans="1:55" x14ac:dyDescent="0.25">
      <c r="A47" s="3" t="s">
        <v>130</v>
      </c>
      <c r="B47" s="3" t="s">
        <v>79</v>
      </c>
      <c r="C47" s="1">
        <v>2917967</v>
      </c>
      <c r="D47" s="1">
        <v>507755</v>
      </c>
      <c r="E47" s="1">
        <v>1278569</v>
      </c>
      <c r="F47" s="1">
        <v>625983</v>
      </c>
      <c r="G47" s="12">
        <v>0.33191007474077067</v>
      </c>
      <c r="H47" s="12">
        <v>0.29354314580850999</v>
      </c>
      <c r="I47" s="12">
        <v>0.37454677945071935</v>
      </c>
      <c r="J47" s="12">
        <v>1.8512865456765566E-3</v>
      </c>
      <c r="K47" s="12">
        <v>0.66437356599147224</v>
      </c>
      <c r="L47" s="12">
        <v>0.25627911098856732</v>
      </c>
      <c r="M47" s="12">
        <v>1.3445460901418991E-2</v>
      </c>
      <c r="N47" s="12">
        <v>4.159289421079064E-2</v>
      </c>
      <c r="O47" s="12">
        <v>2.4308967907750785E-2</v>
      </c>
      <c r="P47" s="12">
        <v>0.25565085523530051</v>
      </c>
      <c r="Q47" s="12">
        <v>7.6259219505470155E-2</v>
      </c>
      <c r="R47" s="12">
        <v>1.6484328071609338E-3</v>
      </c>
      <c r="S47" s="12">
        <v>2.028537385156227E-4</v>
      </c>
      <c r="T47" s="12">
        <v>0.3002668609861055</v>
      </c>
      <c r="U47" s="12">
        <v>0.14091835629388189</v>
      </c>
      <c r="V47" s="12">
        <v>7.6804758200313142E-2</v>
      </c>
      <c r="W47" s="12">
        <v>0.15009994977892882</v>
      </c>
      <c r="X47" s="12">
        <v>0.51608748313655206</v>
      </c>
      <c r="Y47" s="12">
        <v>0.34689564849189075</v>
      </c>
      <c r="Z47" s="12">
        <v>0.13701686837155716</v>
      </c>
      <c r="AA47" s="12">
        <v>6.0172721095804078E-2</v>
      </c>
      <c r="AB47" s="12">
        <v>0.33080324172090869</v>
      </c>
      <c r="AC47" s="2">
        <v>15196.5</v>
      </c>
      <c r="AD47" t="s">
        <v>538</v>
      </c>
      <c r="AE47" s="12">
        <v>0.93371015549999992</v>
      </c>
      <c r="AF47" t="s">
        <v>539</v>
      </c>
      <c r="AG47" s="12">
        <v>3.2992289590000001E-2</v>
      </c>
      <c r="AH47" t="s">
        <v>542</v>
      </c>
      <c r="AI47" s="12">
        <v>7.3303069399999997E-3</v>
      </c>
      <c r="AJ47" t="s">
        <v>526</v>
      </c>
      <c r="AK47" s="12">
        <v>0.19570197239999998</v>
      </c>
      <c r="AL47" t="s">
        <v>525</v>
      </c>
      <c r="AM47" s="12">
        <v>0.13583242739999998</v>
      </c>
      <c r="AN47" t="s">
        <v>529</v>
      </c>
      <c r="AO47" s="12">
        <v>9.4369596730000005E-2</v>
      </c>
      <c r="AP47" t="s">
        <v>531</v>
      </c>
      <c r="AQ47" s="12">
        <v>9.3305119839999992E-2</v>
      </c>
      <c r="AR47" t="s">
        <v>527</v>
      </c>
      <c r="AS47" s="12">
        <v>8.8701014649999993E-2</v>
      </c>
      <c r="AT47" t="s">
        <v>361</v>
      </c>
      <c r="AU47" s="12">
        <v>0.12935746587999999</v>
      </c>
      <c r="AV47" t="s">
        <v>368</v>
      </c>
      <c r="AW47" s="12">
        <v>0.12587418377000001</v>
      </c>
      <c r="AX47" t="s">
        <v>362</v>
      </c>
      <c r="AY47" s="12">
        <v>0.10499104861</v>
      </c>
      <c r="AZ47" t="s">
        <v>363</v>
      </c>
      <c r="BA47" s="12">
        <v>0.1006591951</v>
      </c>
      <c r="BB47" t="s">
        <v>364</v>
      </c>
      <c r="BC47" s="12">
        <v>8.9685718129000003E-2</v>
      </c>
    </row>
    <row r="48" spans="1:55" x14ac:dyDescent="0.25">
      <c r="A48" s="3" t="s">
        <v>131</v>
      </c>
      <c r="B48" s="3" t="s">
        <v>80</v>
      </c>
      <c r="C48" s="1">
        <v>12470000</v>
      </c>
      <c r="D48" s="1">
        <v>2015503</v>
      </c>
      <c r="E48" s="1">
        <v>5379348</v>
      </c>
      <c r="F48" s="1">
        <v>2757479</v>
      </c>
      <c r="G48" s="12">
        <v>0.35692678204894757</v>
      </c>
      <c r="H48" s="12">
        <v>0.26636080422604186</v>
      </c>
      <c r="I48" s="12">
        <v>0.37671241372501058</v>
      </c>
      <c r="J48" s="12">
        <v>1.7677969221578931E-3</v>
      </c>
      <c r="K48" s="12">
        <v>0.29856169899027685</v>
      </c>
      <c r="L48" s="12">
        <v>0.16996203925273246</v>
      </c>
      <c r="M48" s="12">
        <v>3.3285487543308047E-2</v>
      </c>
      <c r="N48" s="12">
        <v>0.48130615533690596</v>
      </c>
      <c r="O48" s="12">
        <v>1.6884618876776666E-2</v>
      </c>
      <c r="P48" s="12">
        <v>0.27813503626638114</v>
      </c>
      <c r="Q48" s="12">
        <v>7.8791745782566439E-2</v>
      </c>
      <c r="R48" s="12">
        <v>9.3574656053600519E-4</v>
      </c>
      <c r="S48" s="12">
        <v>8.320503616218879E-4</v>
      </c>
      <c r="T48" s="12">
        <v>0.299542099416374</v>
      </c>
      <c r="U48" s="12">
        <v>0.13421810833325479</v>
      </c>
      <c r="V48" s="12">
        <v>7.1345465623221596E-2</v>
      </c>
      <c r="W48" s="12">
        <v>0.13796754457820207</v>
      </c>
      <c r="X48" s="12">
        <v>0.51848049841652433</v>
      </c>
      <c r="Y48" s="12">
        <v>0.34832644754187914</v>
      </c>
      <c r="Z48" s="12">
        <v>0.13319305404159656</v>
      </c>
      <c r="AA48" s="12">
        <v>5.4662285295531687E-2</v>
      </c>
      <c r="AB48" s="12">
        <v>0.29472097039796019</v>
      </c>
      <c r="AC48" s="2">
        <v>16209.6</v>
      </c>
      <c r="AD48" t="s">
        <v>538</v>
      </c>
      <c r="AE48" s="12">
        <v>0.56514874950000005</v>
      </c>
      <c r="AF48" t="s">
        <v>539</v>
      </c>
      <c r="AG48" s="12">
        <v>0.38272828169999995</v>
      </c>
      <c r="AH48" t="s">
        <v>547</v>
      </c>
      <c r="AI48" s="12">
        <v>1.0288250630000001E-2</v>
      </c>
      <c r="AJ48" t="s">
        <v>526</v>
      </c>
      <c r="AK48" s="12">
        <v>0.19354735089999997</v>
      </c>
      <c r="AL48" t="s">
        <v>525</v>
      </c>
      <c r="AM48" s="12">
        <v>0.16305235169999999</v>
      </c>
      <c r="AN48" t="s">
        <v>529</v>
      </c>
      <c r="AO48" s="12">
        <v>0.1202282033</v>
      </c>
      <c r="AP48" t="s">
        <v>530</v>
      </c>
      <c r="AQ48" s="12">
        <v>8.5990664410000001E-2</v>
      </c>
      <c r="AR48" t="s">
        <v>527</v>
      </c>
      <c r="AS48" s="12">
        <v>7.6965322949999998E-2</v>
      </c>
      <c r="AT48" t="s">
        <v>361</v>
      </c>
      <c r="AU48" s="12">
        <v>0.13622929580999998</v>
      </c>
      <c r="AV48" t="s">
        <v>362</v>
      </c>
      <c r="AW48" s="12">
        <v>0.11975728216000001</v>
      </c>
      <c r="AX48" t="s">
        <v>368</v>
      </c>
      <c r="AY48" s="12">
        <v>9.9078810328000005E-2</v>
      </c>
      <c r="AZ48" t="s">
        <v>363</v>
      </c>
      <c r="BA48" s="12">
        <v>9.5716478522999998E-2</v>
      </c>
      <c r="BB48" t="s">
        <v>365</v>
      </c>
      <c r="BC48" s="12">
        <v>7.7903731795E-2</v>
      </c>
    </row>
    <row r="49" spans="1:55" x14ac:dyDescent="0.25">
      <c r="A49" s="3" t="s">
        <v>132</v>
      </c>
      <c r="B49" s="3" t="s">
        <v>81</v>
      </c>
      <c r="C49" s="1">
        <v>1355795</v>
      </c>
      <c r="D49" s="1">
        <v>161202</v>
      </c>
      <c r="E49" s="1">
        <v>464118</v>
      </c>
      <c r="F49" s="1">
        <v>237648</v>
      </c>
      <c r="G49" s="12">
        <v>0.44142752571308047</v>
      </c>
      <c r="H49" s="12">
        <v>0.2175531320951353</v>
      </c>
      <c r="I49" s="12">
        <v>0.3410193421917842</v>
      </c>
      <c r="J49" s="12">
        <v>8.9949256212702071E-4</v>
      </c>
      <c r="K49" s="12">
        <v>0.73870051240059054</v>
      </c>
      <c r="L49" s="12">
        <v>2.0520837210456448E-2</v>
      </c>
      <c r="M49" s="12">
        <v>3.3411496135283679E-2</v>
      </c>
      <c r="N49" s="12">
        <v>0.1636021885584546</v>
      </c>
      <c r="O49" s="12">
        <v>4.3764965695214701E-2</v>
      </c>
      <c r="P49" s="12">
        <v>0.38958573714966316</v>
      </c>
      <c r="Q49" s="12">
        <v>5.1841788563417326E-2</v>
      </c>
      <c r="R49" s="12">
        <v>8.9949256212702071E-4</v>
      </c>
      <c r="S49" s="12">
        <v>0</v>
      </c>
      <c r="T49" s="12">
        <v>0.24404163720053101</v>
      </c>
      <c r="U49" s="12">
        <v>0.12473170308060694</v>
      </c>
      <c r="V49" s="12">
        <v>6.1184104415577971E-2</v>
      </c>
      <c r="W49" s="12">
        <v>0.1286150295902036</v>
      </c>
      <c r="X49" s="12">
        <v>0.36857483157777199</v>
      </c>
      <c r="Y49" s="12">
        <v>0.40384114341013139</v>
      </c>
      <c r="Z49" s="12">
        <v>0.22758402501209662</v>
      </c>
      <c r="AA49" s="12">
        <v>4.6382799220853338E-2</v>
      </c>
      <c r="AB49" s="12">
        <v>0.20627535638515651</v>
      </c>
      <c r="AC49" s="2">
        <v>20261.900000000001</v>
      </c>
      <c r="AD49" t="s">
        <v>538</v>
      </c>
      <c r="AE49" s="12">
        <v>0.79761417349999997</v>
      </c>
      <c r="AF49" t="s">
        <v>539</v>
      </c>
      <c r="AG49" s="12">
        <v>0.12898723340000001</v>
      </c>
      <c r="AH49" t="s">
        <v>555</v>
      </c>
      <c r="AI49" s="12">
        <v>7.0780759500000002E-3</v>
      </c>
      <c r="AJ49" t="s">
        <v>526</v>
      </c>
      <c r="AK49" s="12">
        <v>0.1873560407</v>
      </c>
      <c r="AL49" t="s">
        <v>525</v>
      </c>
      <c r="AM49" s="12">
        <v>0.1093173526</v>
      </c>
      <c r="AN49" t="s">
        <v>529</v>
      </c>
      <c r="AO49" s="12">
        <v>0.1015002344</v>
      </c>
      <c r="AP49" t="s">
        <v>530</v>
      </c>
      <c r="AQ49" s="12">
        <v>8.9045842759999994E-2</v>
      </c>
      <c r="AR49" t="s">
        <v>531</v>
      </c>
      <c r="AS49" s="12">
        <v>8.1554862509999992E-2</v>
      </c>
      <c r="AT49" t="s">
        <v>361</v>
      </c>
      <c r="AU49" s="12">
        <v>0.1414887222</v>
      </c>
      <c r="AV49" t="s">
        <v>362</v>
      </c>
      <c r="AW49" s="12">
        <v>0.11224223099</v>
      </c>
      <c r="AX49" t="s">
        <v>365</v>
      </c>
      <c r="AY49" s="12">
        <v>0.10049397559000001</v>
      </c>
      <c r="AZ49" t="s">
        <v>368</v>
      </c>
      <c r="BA49" s="12">
        <v>7.7154282428999993E-2</v>
      </c>
      <c r="BB49" t="s">
        <v>364</v>
      </c>
      <c r="BC49" s="12">
        <v>7.0300044431999997E-2</v>
      </c>
    </row>
    <row r="50" spans="1:55" x14ac:dyDescent="0.25">
      <c r="A50" s="3" t="s">
        <v>133</v>
      </c>
      <c r="B50" s="3" t="s">
        <v>82</v>
      </c>
      <c r="C50" s="1">
        <v>301097</v>
      </c>
      <c r="D50" s="1">
        <v>36232</v>
      </c>
      <c r="E50" s="1">
        <v>79726</v>
      </c>
      <c r="F50" s="1">
        <v>34238</v>
      </c>
      <c r="G50" s="12">
        <v>0.31568778979907264</v>
      </c>
      <c r="H50" s="12">
        <v>0.25896997129609184</v>
      </c>
      <c r="I50" s="12">
        <v>0.42534223890483552</v>
      </c>
      <c r="J50" s="12">
        <v>2.4011923161845884E-3</v>
      </c>
      <c r="K50" s="12">
        <v>0.833296533451093</v>
      </c>
      <c r="L50" s="12">
        <v>5.2605431662618676E-2</v>
      </c>
      <c r="M50" s="12">
        <v>2.5833517332744534E-2</v>
      </c>
      <c r="N50" s="12">
        <v>4.0820269375137996E-2</v>
      </c>
      <c r="O50" s="12">
        <v>4.7444248178405826E-2</v>
      </c>
      <c r="P50" s="12">
        <v>0.21602450872157208</v>
      </c>
      <c r="Q50" s="12">
        <v>9.9663281077500554E-2</v>
      </c>
      <c r="R50" s="12">
        <v>1.2971958489732833E-3</v>
      </c>
      <c r="S50" s="12">
        <v>1.1039964672113049E-3</v>
      </c>
      <c r="T50" s="12">
        <v>0.26650474718480899</v>
      </c>
      <c r="U50" s="12">
        <v>0.13554316626186796</v>
      </c>
      <c r="V50" s="12">
        <v>8.5228527268712745E-2</v>
      </c>
      <c r="W50" s="12">
        <v>0.19703576948553764</v>
      </c>
      <c r="X50" s="12">
        <v>0.43069662177081031</v>
      </c>
      <c r="Y50" s="12">
        <v>0.29959704128946785</v>
      </c>
      <c r="Z50" s="12">
        <v>0.26970633693972179</v>
      </c>
      <c r="AA50" s="12">
        <v>5.031463899315522E-2</v>
      </c>
      <c r="AB50" s="12">
        <v>0.2071097372488408</v>
      </c>
      <c r="AC50" s="2">
        <v>15196.5</v>
      </c>
      <c r="AD50" t="s">
        <v>538</v>
      </c>
      <c r="AE50" s="12">
        <v>0.90052991829999995</v>
      </c>
      <c r="AF50" t="s">
        <v>550</v>
      </c>
      <c r="AG50" s="12">
        <v>4.402185913E-2</v>
      </c>
      <c r="AH50" t="s">
        <v>539</v>
      </c>
      <c r="AI50" s="12">
        <v>2.158313093E-2</v>
      </c>
      <c r="AJ50" t="s">
        <v>525</v>
      </c>
      <c r="AK50" s="12">
        <v>0.16366737740000001</v>
      </c>
      <c r="AL50" t="s">
        <v>526</v>
      </c>
      <c r="AM50" s="12">
        <v>0.1586353945</v>
      </c>
      <c r="AN50" t="s">
        <v>530</v>
      </c>
      <c r="AO50" s="12">
        <v>0.12208955220000001</v>
      </c>
      <c r="AP50" t="s">
        <v>532</v>
      </c>
      <c r="AQ50" s="12">
        <v>9.7697228149999996E-2</v>
      </c>
      <c r="AR50" t="s">
        <v>529</v>
      </c>
      <c r="AS50" s="12">
        <v>9.7228144990000001E-2</v>
      </c>
      <c r="AT50" t="s">
        <v>366</v>
      </c>
      <c r="AU50" s="12">
        <v>0.12385334292</v>
      </c>
      <c r="AV50" t="s">
        <v>365</v>
      </c>
      <c r="AW50" s="12">
        <v>9.3803019410000008E-2</v>
      </c>
      <c r="AX50" t="s">
        <v>362</v>
      </c>
      <c r="AY50" s="12">
        <v>8.8770668583999998E-2</v>
      </c>
      <c r="AZ50" t="s">
        <v>371</v>
      </c>
      <c r="BA50" s="12">
        <v>8.4083393241999996E-2</v>
      </c>
      <c r="BB50" t="s">
        <v>361</v>
      </c>
      <c r="BC50" s="12">
        <v>7.6951833213999996E-2</v>
      </c>
    </row>
    <row r="51" spans="1:55" x14ac:dyDescent="0.25">
      <c r="A51" s="3" t="s">
        <v>134</v>
      </c>
      <c r="B51" s="3" t="s">
        <v>83</v>
      </c>
      <c r="C51" s="1">
        <v>3919407</v>
      </c>
      <c r="D51" s="1">
        <v>465656</v>
      </c>
      <c r="E51" s="1">
        <v>1099822</v>
      </c>
      <c r="F51" s="1">
        <v>522806</v>
      </c>
      <c r="G51" s="12">
        <v>0.29200525709966157</v>
      </c>
      <c r="H51" s="12">
        <v>0.28240589619805179</v>
      </c>
      <c r="I51" s="12">
        <v>0.42558884670228669</v>
      </c>
      <c r="J51" s="12">
        <v>2.3772913910698025E-3</v>
      </c>
      <c r="K51" s="12">
        <v>0.50702879378768873</v>
      </c>
      <c r="L51" s="12">
        <v>0.31898654800968956</v>
      </c>
      <c r="M51" s="12">
        <v>5.1248131668012439E-2</v>
      </c>
      <c r="N51" s="12">
        <v>8.6248217568333702E-2</v>
      </c>
      <c r="O51" s="12">
        <v>3.6488308966275536E-2</v>
      </c>
      <c r="P51" s="12">
        <v>0.220716580480011</v>
      </c>
      <c r="Q51" s="12">
        <v>7.1288676619650562E-2</v>
      </c>
      <c r="R51" s="12">
        <v>5.2399195972992934E-4</v>
      </c>
      <c r="S51" s="12">
        <v>1.8532994313398732E-3</v>
      </c>
      <c r="T51" s="12">
        <v>0.29169386843506795</v>
      </c>
      <c r="U51" s="12">
        <v>0.15799860841479546</v>
      </c>
      <c r="V51" s="12">
        <v>8.1944611472846915E-2</v>
      </c>
      <c r="W51" s="12">
        <v>0.17635765457762811</v>
      </c>
      <c r="X51" s="12">
        <v>0.44111532977133333</v>
      </c>
      <c r="Y51" s="12">
        <v>0.37185390073358876</v>
      </c>
      <c r="Z51" s="12">
        <v>0.18703076949507791</v>
      </c>
      <c r="AA51" s="12">
        <v>7.1784750974968642E-2</v>
      </c>
      <c r="AB51" s="12">
        <v>0.24113938186128817</v>
      </c>
      <c r="AC51" s="2">
        <v>15196.5</v>
      </c>
      <c r="AD51" t="s">
        <v>538</v>
      </c>
      <c r="AE51" s="12">
        <v>0.83841075819999999</v>
      </c>
      <c r="AF51" t="s">
        <v>539</v>
      </c>
      <c r="AG51" s="12">
        <v>7.1155531120000004E-2</v>
      </c>
      <c r="AH51" t="s">
        <v>540</v>
      </c>
      <c r="AI51" s="12">
        <v>1.4506416749999999E-2</v>
      </c>
      <c r="AJ51" t="s">
        <v>526</v>
      </c>
      <c r="AK51" s="12">
        <v>0.2123741237</v>
      </c>
      <c r="AL51" t="s">
        <v>525</v>
      </c>
      <c r="AM51" s="12">
        <v>0.1659330024</v>
      </c>
      <c r="AN51" t="s">
        <v>529</v>
      </c>
      <c r="AO51" s="12">
        <v>0.11967226189999999</v>
      </c>
      <c r="AP51" t="s">
        <v>530</v>
      </c>
      <c r="AQ51" s="12">
        <v>7.6054794140000007E-2</v>
      </c>
      <c r="AR51" t="s">
        <v>527</v>
      </c>
      <c r="AS51" s="12">
        <v>6.9134414919999998E-2</v>
      </c>
      <c r="AT51" t="s">
        <v>361</v>
      </c>
      <c r="AU51" s="12">
        <v>0.11852928994</v>
      </c>
      <c r="AV51" t="s">
        <v>362</v>
      </c>
      <c r="AW51" s="12">
        <v>0.11766526670999999</v>
      </c>
      <c r="AX51" t="s">
        <v>368</v>
      </c>
      <c r="AY51" s="12">
        <v>0.11287082852999999</v>
      </c>
      <c r="AZ51" t="s">
        <v>363</v>
      </c>
      <c r="BA51" s="12">
        <v>9.6476655785000004E-2</v>
      </c>
      <c r="BB51" t="s">
        <v>365</v>
      </c>
      <c r="BC51" s="12">
        <v>8.8321879830000005E-2</v>
      </c>
    </row>
    <row r="52" spans="1:55" x14ac:dyDescent="0.25">
      <c r="A52" s="3" t="s">
        <v>135</v>
      </c>
      <c r="B52" s="3" t="s">
        <v>84</v>
      </c>
      <c r="C52" s="1">
        <v>3497063</v>
      </c>
      <c r="D52" s="1">
        <v>398963</v>
      </c>
      <c r="E52" s="1">
        <v>982612</v>
      </c>
      <c r="F52" s="1">
        <v>473954</v>
      </c>
      <c r="G52" s="12">
        <v>0.3185708950454052</v>
      </c>
      <c r="H52" s="12">
        <v>0.27270448638094258</v>
      </c>
      <c r="I52" s="12">
        <v>0.40872461857365222</v>
      </c>
      <c r="J52" s="12">
        <v>3.0278497003481527E-3</v>
      </c>
      <c r="K52" s="12">
        <v>0.62527853460095295</v>
      </c>
      <c r="L52" s="12">
        <v>5.8875133784335891E-2</v>
      </c>
      <c r="M52" s="12">
        <v>7.5846632394482694E-2</v>
      </c>
      <c r="N52" s="12">
        <v>0.17996656331539515</v>
      </c>
      <c r="O52" s="12">
        <v>6.0033135904833279E-2</v>
      </c>
      <c r="P52" s="12">
        <v>0.25362752936989147</v>
      </c>
      <c r="Q52" s="12">
        <v>6.4943365675513773E-2</v>
      </c>
      <c r="R52" s="12">
        <v>1.4863533711146147E-3</v>
      </c>
      <c r="S52" s="12">
        <v>1.5414963292335378E-3</v>
      </c>
      <c r="T52" s="12">
        <v>0.27225081022550962</v>
      </c>
      <c r="U52" s="12">
        <v>0.1512847055992661</v>
      </c>
      <c r="V52" s="12">
        <v>8.1671733970318044E-2</v>
      </c>
      <c r="W52" s="12">
        <v>0.17622185515950101</v>
      </c>
      <c r="X52" s="12">
        <v>0.42014673039855827</v>
      </c>
      <c r="Y52" s="12">
        <v>0.40863689114028118</v>
      </c>
      <c r="Z52" s="12">
        <v>0.17121637846116056</v>
      </c>
      <c r="AA52" s="12">
        <v>6.7249343924123295E-2</v>
      </c>
      <c r="AB52" s="12">
        <v>0.33723929286675708</v>
      </c>
      <c r="AC52" s="2">
        <v>15196.5</v>
      </c>
      <c r="AD52" t="s">
        <v>538</v>
      </c>
      <c r="AE52" s="12">
        <v>0.74235204769999996</v>
      </c>
      <c r="AF52" t="s">
        <v>539</v>
      </c>
      <c r="AG52" s="12">
        <v>0.13832861690000001</v>
      </c>
      <c r="AH52" t="s">
        <v>547</v>
      </c>
      <c r="AI52" s="12">
        <v>1.1494800270000001E-2</v>
      </c>
      <c r="AJ52" t="s">
        <v>526</v>
      </c>
      <c r="AK52" s="12">
        <v>0.1899020049</v>
      </c>
      <c r="AL52" t="s">
        <v>525</v>
      </c>
      <c r="AM52" s="12">
        <v>0.16004943189999998</v>
      </c>
      <c r="AN52" t="s">
        <v>529</v>
      </c>
      <c r="AO52" s="12">
        <v>9.5634046380000004E-2</v>
      </c>
      <c r="AP52" t="s">
        <v>531</v>
      </c>
      <c r="AQ52" s="12">
        <v>8.1333554429999996E-2</v>
      </c>
      <c r="AR52" t="s">
        <v>528</v>
      </c>
      <c r="AS52" s="12">
        <v>7.7073413399999999E-2</v>
      </c>
      <c r="AT52" t="s">
        <v>368</v>
      </c>
      <c r="AU52" s="12">
        <v>0.12514749051000001</v>
      </c>
      <c r="AV52" t="s">
        <v>361</v>
      </c>
      <c r="AW52" s="12">
        <v>0.10501845422</v>
      </c>
      <c r="AX52" t="s">
        <v>362</v>
      </c>
      <c r="AY52" s="12">
        <v>0.10437249136</v>
      </c>
      <c r="AZ52" t="s">
        <v>369</v>
      </c>
      <c r="BA52" s="12">
        <v>8.5433797923000002E-2</v>
      </c>
      <c r="BB52" t="s">
        <v>363</v>
      </c>
      <c r="BC52" s="12">
        <v>8.3024460634E-2</v>
      </c>
    </row>
    <row r="53" spans="1:55" x14ac:dyDescent="0.25">
      <c r="A53" s="3" t="s">
        <v>136</v>
      </c>
      <c r="B53" s="3" t="s">
        <v>85</v>
      </c>
      <c r="C53" s="1">
        <v>715904</v>
      </c>
      <c r="D53" s="1">
        <v>128111</v>
      </c>
      <c r="E53" s="1">
        <v>327122</v>
      </c>
      <c r="F53" s="1">
        <v>154731</v>
      </c>
      <c r="G53" s="12">
        <v>0.37272365370655136</v>
      </c>
      <c r="H53" s="12">
        <v>0.27464464409769651</v>
      </c>
      <c r="I53" s="12">
        <v>0.35263170219575213</v>
      </c>
      <c r="J53" s="12">
        <v>4.2150947225452927E-3</v>
      </c>
      <c r="K53" s="12">
        <v>0.9082670496678662</v>
      </c>
      <c r="L53" s="12">
        <v>5.7895106587256363E-2</v>
      </c>
      <c r="M53" s="12">
        <v>3.7077222096463225E-3</v>
      </c>
      <c r="N53" s="12">
        <v>1.9568967535964904E-2</v>
      </c>
      <c r="O53" s="12">
        <v>1.0561153999266262E-2</v>
      </c>
      <c r="P53" s="12">
        <v>0.29996643535683898</v>
      </c>
      <c r="Q53" s="12">
        <v>7.2757218349712355E-2</v>
      </c>
      <c r="R53" s="12">
        <v>1.6548149651474113E-3</v>
      </c>
      <c r="S53" s="12">
        <v>2.5602797573978813E-3</v>
      </c>
      <c r="T53" s="12">
        <v>0.26459866834229689</v>
      </c>
      <c r="U53" s="12">
        <v>0.14251703600783697</v>
      </c>
      <c r="V53" s="12">
        <v>8.5340056669606826E-2</v>
      </c>
      <c r="W53" s="12">
        <v>0.13482058527370797</v>
      </c>
      <c r="X53" s="12">
        <v>0.55568998758888777</v>
      </c>
      <c r="Y53" s="12">
        <v>0.32108874335537152</v>
      </c>
      <c r="Z53" s="12">
        <v>0.12322126905574073</v>
      </c>
      <c r="AA53" s="12">
        <v>7.310067051229012E-2</v>
      </c>
      <c r="AB53" s="12">
        <v>0.39244093013090209</v>
      </c>
      <c r="AC53" s="2">
        <v>16209.6</v>
      </c>
      <c r="AD53" t="s">
        <v>538</v>
      </c>
      <c r="AE53" s="12">
        <v>0.9777614724999999</v>
      </c>
      <c r="AF53" t="s">
        <v>539</v>
      </c>
      <c r="AG53" s="12">
        <v>1.2590644049999999E-2</v>
      </c>
      <c r="AH53" t="s">
        <v>550</v>
      </c>
      <c r="AI53" s="12">
        <v>3.2471840800000003E-3</v>
      </c>
      <c r="AJ53" t="s">
        <v>526</v>
      </c>
      <c r="AK53" s="12">
        <v>0.23552284409999999</v>
      </c>
      <c r="AL53" t="s">
        <v>525</v>
      </c>
      <c r="AM53" s="12">
        <v>0.20778679729999999</v>
      </c>
      <c r="AN53" t="s">
        <v>529</v>
      </c>
      <c r="AO53" s="12">
        <v>0.10118544139999999</v>
      </c>
      <c r="AP53" t="s">
        <v>531</v>
      </c>
      <c r="AQ53" s="12">
        <v>6.6670033200000006E-2</v>
      </c>
      <c r="AR53" t="s">
        <v>530</v>
      </c>
      <c r="AS53" s="12">
        <v>6.2604941230000002E-2</v>
      </c>
      <c r="AT53" t="s">
        <v>362</v>
      </c>
      <c r="AU53" s="12">
        <v>0.15243830639</v>
      </c>
      <c r="AV53" t="s">
        <v>361</v>
      </c>
      <c r="AW53" s="12">
        <v>0.11583427255000001</v>
      </c>
      <c r="AX53" t="s">
        <v>368</v>
      </c>
      <c r="AY53" s="12">
        <v>0.10749911686000001</v>
      </c>
      <c r="AZ53" t="s">
        <v>369</v>
      </c>
      <c r="BA53" s="12">
        <v>0.1003498915</v>
      </c>
      <c r="BB53" t="s">
        <v>363</v>
      </c>
      <c r="BC53" s="12">
        <v>9.7607953303000011E-2</v>
      </c>
    </row>
    <row r="54" spans="1:55" x14ac:dyDescent="0.25">
      <c r="A54" s="3" t="s">
        <v>137</v>
      </c>
      <c r="B54" s="3" t="s">
        <v>86</v>
      </c>
      <c r="C54" s="1">
        <v>2689177</v>
      </c>
      <c r="D54" s="1">
        <v>329617</v>
      </c>
      <c r="E54" s="1">
        <v>818270</v>
      </c>
      <c r="F54" s="1">
        <v>403886</v>
      </c>
      <c r="G54" s="12">
        <v>0.28798878698610814</v>
      </c>
      <c r="H54" s="12">
        <v>0.33548330334903842</v>
      </c>
      <c r="I54" s="12">
        <v>0.37652790966485344</v>
      </c>
      <c r="J54" s="12">
        <v>3.9045316230655581E-3</v>
      </c>
      <c r="K54" s="12">
        <v>0.70061920349981954</v>
      </c>
      <c r="L54" s="12">
        <v>0.13233844128185135</v>
      </c>
      <c r="M54" s="12">
        <v>2.7914215589608545E-2</v>
      </c>
      <c r="N54" s="12">
        <v>9.7546546446330137E-2</v>
      </c>
      <c r="O54" s="12">
        <v>4.1581593182390471E-2</v>
      </c>
      <c r="P54" s="12">
        <v>0.21602647921678797</v>
      </c>
      <c r="Q54" s="12">
        <v>7.1962307769320152E-2</v>
      </c>
      <c r="R54" s="12">
        <v>1.7596179808687053E-3</v>
      </c>
      <c r="S54" s="12">
        <v>2.1449136421968526E-3</v>
      </c>
      <c r="T54" s="12">
        <v>0.29647439300764222</v>
      </c>
      <c r="U54" s="12">
        <v>0.14826601783281809</v>
      </c>
      <c r="V54" s="12">
        <v>0.10223683851257671</v>
      </c>
      <c r="W54" s="12">
        <v>0.16503396366085488</v>
      </c>
      <c r="X54" s="12">
        <v>0.46098047127423647</v>
      </c>
      <c r="Y54" s="12">
        <v>0.40252474842013608</v>
      </c>
      <c r="Z54" s="12">
        <v>0.13649478030562745</v>
      </c>
      <c r="AA54" s="12">
        <v>4.8316682695370684E-2</v>
      </c>
      <c r="AB54" s="12">
        <v>0.29957192741879213</v>
      </c>
      <c r="AC54" s="2">
        <v>15196.5</v>
      </c>
      <c r="AD54" t="s">
        <v>538</v>
      </c>
      <c r="AE54" s="12">
        <v>0.88432938840000008</v>
      </c>
      <c r="AF54" t="s">
        <v>539</v>
      </c>
      <c r="AG54" s="12">
        <v>7.4735223000000003E-2</v>
      </c>
      <c r="AH54" t="s">
        <v>546</v>
      </c>
      <c r="AI54" s="12">
        <v>9.6778989000000006E-3</v>
      </c>
      <c r="AJ54" t="s">
        <v>526</v>
      </c>
      <c r="AK54" s="12">
        <v>0.2058779405</v>
      </c>
      <c r="AL54" t="s">
        <v>525</v>
      </c>
      <c r="AM54" s="12">
        <v>0.17993389369999999</v>
      </c>
      <c r="AN54" t="s">
        <v>534</v>
      </c>
      <c r="AO54" s="12">
        <v>0.11583114350000001</v>
      </c>
      <c r="AP54" t="s">
        <v>527</v>
      </c>
      <c r="AQ54" s="12">
        <v>8.332002496999999E-2</v>
      </c>
      <c r="AR54" t="s">
        <v>529</v>
      </c>
      <c r="AS54" s="12">
        <v>6.7180611409999993E-2</v>
      </c>
      <c r="AT54" t="s">
        <v>361</v>
      </c>
      <c r="AU54" s="12">
        <v>0.12232491116000001</v>
      </c>
      <c r="AV54" t="s">
        <v>368</v>
      </c>
      <c r="AW54" s="12">
        <v>0.11490860474</v>
      </c>
      <c r="AX54" t="s">
        <v>362</v>
      </c>
      <c r="AY54" s="12">
        <v>0.10297692809999999</v>
      </c>
      <c r="AZ54" t="s">
        <v>365</v>
      </c>
      <c r="BA54" s="12">
        <v>0.10106924724000001</v>
      </c>
      <c r="BB54" t="s">
        <v>364</v>
      </c>
      <c r="BC54" s="12">
        <v>9.6411983389000006E-2</v>
      </c>
    </row>
    <row r="55" spans="1:55" x14ac:dyDescent="0.25">
      <c r="A55" s="3" t="s">
        <v>138</v>
      </c>
      <c r="B55" s="3" t="s">
        <v>87</v>
      </c>
      <c r="C55" s="1">
        <v>265504</v>
      </c>
      <c r="D55" s="1">
        <v>34620</v>
      </c>
      <c r="E55" s="1">
        <v>81053</v>
      </c>
      <c r="F55" s="1">
        <v>37169</v>
      </c>
      <c r="G55" s="12">
        <v>0.29797804737146161</v>
      </c>
      <c r="H55" s="12">
        <v>0.24667822068168688</v>
      </c>
      <c r="I55" s="12">
        <v>0.45534373194685152</v>
      </c>
      <c r="J55" s="12">
        <v>1.0687463893703062E-3</v>
      </c>
      <c r="K55" s="12">
        <v>0.81926632004621602</v>
      </c>
      <c r="L55" s="12">
        <v>2.5996533795493936E-3</v>
      </c>
      <c r="M55" s="12">
        <v>3.8705950317735414E-3</v>
      </c>
      <c r="N55" s="12">
        <v>8.2062391681109181E-2</v>
      </c>
      <c r="O55" s="12">
        <v>9.2201039861351822E-2</v>
      </c>
      <c r="P55" s="12">
        <v>0.21363373772385905</v>
      </c>
      <c r="Q55" s="12">
        <v>8.4344309647602547E-2</v>
      </c>
      <c r="R55" s="12">
        <v>1.0687463893703062E-3</v>
      </c>
      <c r="S55" s="12">
        <v>0</v>
      </c>
      <c r="T55" s="12">
        <v>0.24341421143847486</v>
      </c>
      <c r="U55" s="12">
        <v>0.18454650491045638</v>
      </c>
      <c r="V55" s="12">
        <v>7.2414789139225874E-2</v>
      </c>
      <c r="W55" s="12">
        <v>0.2016464471403813</v>
      </c>
      <c r="X55" s="12">
        <v>0.39228769497400345</v>
      </c>
      <c r="Y55" s="12">
        <v>0.47299248989023684</v>
      </c>
      <c r="Z55" s="12">
        <v>0.13471981513575967</v>
      </c>
      <c r="AA55" s="12">
        <v>8.3824378971692662E-2</v>
      </c>
      <c r="AB55" s="12">
        <v>0.17631426920854998</v>
      </c>
      <c r="AC55" s="2">
        <v>15196.5</v>
      </c>
      <c r="AD55" t="s">
        <v>538</v>
      </c>
      <c r="AE55" s="12">
        <v>0.92954939339999998</v>
      </c>
      <c r="AF55" t="s">
        <v>539</v>
      </c>
      <c r="AG55" s="12">
        <v>3.7839399189999998E-2</v>
      </c>
      <c r="AH55" t="s">
        <v>567</v>
      </c>
      <c r="AI55" s="12">
        <v>1.172732525E-2</v>
      </c>
      <c r="AJ55" t="s">
        <v>526</v>
      </c>
      <c r="AK55" s="12">
        <v>0.23972993120000002</v>
      </c>
      <c r="AL55" t="s">
        <v>525</v>
      </c>
      <c r="AM55" s="12">
        <v>0.14752948399999999</v>
      </c>
      <c r="AN55" t="s">
        <v>529</v>
      </c>
      <c r="AO55" s="12">
        <v>0.1254329431</v>
      </c>
      <c r="AP55" t="s">
        <v>532</v>
      </c>
      <c r="AQ55" s="12">
        <v>8.1765969569999986E-2</v>
      </c>
      <c r="AR55" t="s">
        <v>530</v>
      </c>
      <c r="AS55" s="12">
        <v>7.1638388359999999E-2</v>
      </c>
      <c r="AT55" t="s">
        <v>363</v>
      </c>
      <c r="AU55" s="12">
        <v>0.17235684472999999</v>
      </c>
      <c r="AV55" t="s">
        <v>368</v>
      </c>
      <c r="AW55" s="12">
        <v>0.13157973755999999</v>
      </c>
      <c r="AX55" t="s">
        <v>361</v>
      </c>
      <c r="AY55" s="12">
        <v>0.11437408041</v>
      </c>
      <c r="AZ55" t="s">
        <v>370</v>
      </c>
      <c r="BA55" s="12">
        <v>0.10254331442</v>
      </c>
      <c r="BB55" t="s">
        <v>362</v>
      </c>
      <c r="BC55" s="12">
        <v>9.6868150016999999E-2</v>
      </c>
    </row>
    <row r="56" spans="1:55" x14ac:dyDescent="0.25">
      <c r="C56" s="1"/>
      <c r="D56" s="1"/>
      <c r="E56" s="1"/>
      <c r="F56" s="1"/>
    </row>
  </sheetData>
  <autoFilter ref="A4:BC55"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98"/>
  <sheetViews>
    <sheetView zoomScale="90" zoomScaleNormal="90" workbookViewId="0">
      <pane xSplit="2" ySplit="4" topLeftCell="C137" activePane="bottomRight" state="frozen"/>
      <selection pane="topRight" activeCell="C1" sqref="C1"/>
      <selection pane="bottomLeft" activeCell="A5" sqref="A5"/>
      <selection pane="bottomRight" activeCell="A155" sqref="A155"/>
    </sheetView>
  </sheetViews>
  <sheetFormatPr defaultRowHeight="15" x14ac:dyDescent="0.25"/>
  <cols>
    <col min="1" max="1" width="18.85546875" customWidth="1"/>
    <col min="2" max="2" width="46.42578125" customWidth="1"/>
    <col min="3" max="3" width="15.28515625" style="13" customWidth="1"/>
    <col min="4" max="4" width="17.5703125" customWidth="1"/>
    <col min="5" max="5" width="9.85546875" bestFit="1" customWidth="1"/>
    <col min="6" max="6" width="13" customWidth="1"/>
    <col min="7" max="7" width="12" customWidth="1"/>
    <col min="8" max="8" width="14.140625" customWidth="1"/>
    <col min="9" max="10" width="9.85546875" customWidth="1"/>
    <col min="11" max="11" width="10" customWidth="1"/>
    <col min="12" max="12" width="9" customWidth="1"/>
    <col min="13" max="13" width="12.140625" customWidth="1"/>
    <col min="14" max="14" width="8.42578125" customWidth="1"/>
    <col min="15" max="15" width="8.42578125" bestFit="1" customWidth="1"/>
    <col min="16" max="16" width="11.42578125" customWidth="1"/>
    <col min="17" max="19" width="11.7109375" customWidth="1"/>
    <col min="20" max="20" width="14.85546875" customWidth="1"/>
    <col min="21" max="21" width="14" style="24" customWidth="1"/>
    <col min="22" max="22" width="13.85546875" customWidth="1"/>
    <col min="23" max="23" width="14.42578125" customWidth="1"/>
    <col min="24" max="24" width="17.5703125" customWidth="1"/>
    <col min="25" max="25" width="10.85546875" customWidth="1"/>
    <col min="26" max="26" width="8" customWidth="1"/>
    <col min="27" max="27" width="9.7109375" customWidth="1"/>
    <col min="28" max="28" width="14.5703125" customWidth="1"/>
    <col min="29" max="29" width="11.5703125" customWidth="1"/>
    <col min="30" max="30" width="10.7109375" customWidth="1"/>
    <col min="31" max="31" width="14.28515625" customWidth="1"/>
    <col min="32" max="32" width="10.7109375" customWidth="1"/>
    <col min="33" max="33" width="10.7109375" bestFit="1" customWidth="1"/>
    <col min="34" max="34" width="16.42578125" bestFit="1" customWidth="1"/>
    <col min="35" max="35" width="10.7109375" bestFit="1" customWidth="1"/>
    <col min="36" max="36" width="27.42578125" bestFit="1" customWidth="1"/>
    <col min="37" max="37" width="13.28515625" customWidth="1"/>
    <col min="38" max="38" width="27.42578125" bestFit="1" customWidth="1"/>
    <col min="39" max="39" width="13.28515625" style="12" customWidth="1"/>
    <col min="40" max="40" width="27.42578125" bestFit="1" customWidth="1"/>
    <col min="41" max="41" width="13.28515625" style="12" customWidth="1"/>
    <col min="42" max="42" width="27.42578125" bestFit="1" customWidth="1"/>
    <col min="43" max="43" width="13.28515625" style="12" customWidth="1"/>
    <col min="44" max="44" width="27.42578125" bestFit="1" customWidth="1"/>
    <col min="45" max="45" width="13.28515625" style="12" customWidth="1"/>
    <col min="46" max="46" width="46.7109375" bestFit="1" customWidth="1"/>
    <col min="47" max="47" width="16" customWidth="1"/>
    <col min="48" max="48" width="46.7109375" bestFit="1" customWidth="1"/>
    <col min="49" max="49" width="16" customWidth="1"/>
    <col min="50" max="50" width="46.7109375" bestFit="1" customWidth="1"/>
    <col min="51" max="51" width="16" customWidth="1"/>
    <col min="52" max="52" width="46.7109375" bestFit="1" customWidth="1"/>
    <col min="53" max="53" width="16" customWidth="1"/>
    <col min="54" max="54" width="46.7109375" bestFit="1" customWidth="1"/>
    <col min="55" max="55" width="16" customWidth="1"/>
    <col min="56" max="56" width="16" bestFit="1" customWidth="1"/>
    <col min="57" max="57" width="46.7109375" bestFit="1" customWidth="1"/>
    <col min="58" max="58" width="16" bestFit="1" customWidth="1"/>
  </cols>
  <sheetData>
    <row r="1" spans="1:55" ht="15.75" x14ac:dyDescent="0.25">
      <c r="A1" s="5" t="s">
        <v>1207</v>
      </c>
      <c r="B1" s="5"/>
    </row>
    <row r="2" spans="1:55" ht="28.5" customHeight="1" x14ac:dyDescent="0.25">
      <c r="A2" s="31" t="s">
        <v>1206</v>
      </c>
      <c r="B2" s="18"/>
      <c r="C2" s="18"/>
      <c r="D2" s="18"/>
      <c r="E2" s="18"/>
      <c r="F2" s="18"/>
      <c r="G2" s="18"/>
      <c r="H2" s="18"/>
      <c r="I2" s="18"/>
      <c r="J2" s="18"/>
      <c r="K2" s="18"/>
      <c r="L2" s="18"/>
    </row>
    <row r="3" spans="1:55" x14ac:dyDescent="0.25">
      <c r="A3" s="11"/>
      <c r="B3" s="11"/>
      <c r="C3" s="14"/>
      <c r="D3" s="11"/>
      <c r="E3" s="11"/>
      <c r="F3" s="4"/>
      <c r="G3" s="4"/>
      <c r="H3" s="4"/>
      <c r="I3" s="4"/>
      <c r="J3" s="11"/>
    </row>
    <row r="4" spans="1:55" s="9" customFormat="1" ht="71.25" customHeight="1" x14ac:dyDescent="0.25">
      <c r="A4" s="15" t="s">
        <v>35</v>
      </c>
      <c r="B4" s="9" t="s">
        <v>139</v>
      </c>
      <c r="C4" s="9" t="s">
        <v>1216</v>
      </c>
      <c r="D4" s="9" t="s">
        <v>1217</v>
      </c>
      <c r="E4" s="9" t="s">
        <v>246</v>
      </c>
      <c r="F4" s="9" t="s">
        <v>247</v>
      </c>
      <c r="G4" s="9" t="s">
        <v>248</v>
      </c>
      <c r="H4" s="9" t="s">
        <v>249</v>
      </c>
      <c r="I4" s="9" t="s">
        <v>0</v>
      </c>
      <c r="J4" s="9" t="s">
        <v>380</v>
      </c>
      <c r="K4" s="9" t="s">
        <v>1</v>
      </c>
      <c r="L4" s="9" t="s">
        <v>2</v>
      </c>
      <c r="M4" s="9" t="s">
        <v>250</v>
      </c>
      <c r="N4" s="9" t="s">
        <v>3</v>
      </c>
      <c r="O4" s="9" t="s">
        <v>4</v>
      </c>
      <c r="P4" s="9" t="s">
        <v>374</v>
      </c>
      <c r="Q4" s="9" t="s">
        <v>375</v>
      </c>
      <c r="R4" s="9" t="s">
        <v>381</v>
      </c>
      <c r="S4" s="9" t="s">
        <v>382</v>
      </c>
      <c r="T4" s="9" t="s">
        <v>376</v>
      </c>
      <c r="U4" s="9" t="s">
        <v>377</v>
      </c>
      <c r="V4" s="9" t="s">
        <v>378</v>
      </c>
      <c r="W4" s="9" t="s">
        <v>379</v>
      </c>
      <c r="X4" s="9" t="s">
        <v>5</v>
      </c>
      <c r="Y4" s="9" t="s">
        <v>245</v>
      </c>
      <c r="Z4" s="9" t="s">
        <v>6</v>
      </c>
      <c r="AA4" s="9" t="s">
        <v>1236</v>
      </c>
      <c r="AB4" s="9" t="s">
        <v>7</v>
      </c>
      <c r="AC4" s="9" t="s">
        <v>8</v>
      </c>
      <c r="AD4" s="9" t="s">
        <v>9</v>
      </c>
      <c r="AE4" s="9" t="s">
        <v>10</v>
      </c>
      <c r="AF4" s="9" t="s">
        <v>11</v>
      </c>
      <c r="AG4" s="9" t="s">
        <v>12</v>
      </c>
      <c r="AH4" s="9" t="s">
        <v>13</v>
      </c>
      <c r="AI4" s="9" t="s">
        <v>14</v>
      </c>
      <c r="AJ4" s="9" t="s">
        <v>15</v>
      </c>
      <c r="AK4" s="9" t="s">
        <v>16</v>
      </c>
      <c r="AL4" s="9" t="s">
        <v>17</v>
      </c>
      <c r="AM4" s="12" t="s">
        <v>18</v>
      </c>
      <c r="AN4" s="9" t="s">
        <v>19</v>
      </c>
      <c r="AO4" s="17" t="s">
        <v>20</v>
      </c>
      <c r="AP4" s="9" t="s">
        <v>21</v>
      </c>
      <c r="AQ4" s="17" t="s">
        <v>22</v>
      </c>
      <c r="AR4" s="9" t="s">
        <v>23</v>
      </c>
      <c r="AS4" s="17" t="s">
        <v>24</v>
      </c>
      <c r="AT4" s="9" t="s">
        <v>25</v>
      </c>
      <c r="AU4" s="9" t="s">
        <v>26</v>
      </c>
      <c r="AV4" s="9" t="s">
        <v>27</v>
      </c>
      <c r="AW4" s="9" t="s">
        <v>28</v>
      </c>
      <c r="AX4" s="9" t="s">
        <v>29</v>
      </c>
      <c r="AY4" s="9" t="s">
        <v>30</v>
      </c>
      <c r="AZ4" s="9" t="s">
        <v>31</v>
      </c>
      <c r="BA4" s="9" t="s">
        <v>32</v>
      </c>
      <c r="BB4" s="9" t="s">
        <v>33</v>
      </c>
      <c r="BC4" s="9" t="s">
        <v>34</v>
      </c>
    </row>
    <row r="5" spans="1:55" x14ac:dyDescent="0.25">
      <c r="A5" s="3" t="s">
        <v>37</v>
      </c>
      <c r="B5" t="s">
        <v>146</v>
      </c>
      <c r="C5" s="1">
        <v>472346</v>
      </c>
      <c r="D5" s="1">
        <v>77232</v>
      </c>
      <c r="E5" s="1">
        <v>186058</v>
      </c>
      <c r="F5" s="1">
        <v>91126</v>
      </c>
      <c r="G5" s="12">
        <v>0.26601667702506732</v>
      </c>
      <c r="H5" s="12">
        <v>0.26007354464470683</v>
      </c>
      <c r="I5" s="12">
        <v>0.47390977833022579</v>
      </c>
      <c r="J5" s="12">
        <v>1.9033561218147917E-3</v>
      </c>
      <c r="K5" s="12">
        <v>0.47718562253987984</v>
      </c>
      <c r="L5" s="12">
        <v>0.44614926455355292</v>
      </c>
      <c r="M5" s="12">
        <v>5.1015123264967887E-3</v>
      </c>
      <c r="N5" s="12">
        <v>6.1062771908017399E-2</v>
      </c>
      <c r="O5" s="12">
        <v>1.0500828672053035E-2</v>
      </c>
      <c r="P5" s="12">
        <v>0.1965765485808991</v>
      </c>
      <c r="Q5" s="12">
        <v>6.944012844416822E-2</v>
      </c>
      <c r="R5" s="12">
        <v>7.5098404806297906E-4</v>
      </c>
      <c r="S5" s="12">
        <v>1.1523720737518126E-3</v>
      </c>
      <c r="T5" s="12">
        <v>0.30680287963538427</v>
      </c>
      <c r="U5" s="12">
        <v>0.17241557903459706</v>
      </c>
      <c r="V5" s="12">
        <v>6.1218147917961464E-2</v>
      </c>
      <c r="W5" s="12">
        <v>0.19354671638698984</v>
      </c>
      <c r="X5" s="12">
        <v>0.46608918582970787</v>
      </c>
      <c r="Y5" s="12">
        <v>0.39104257302672468</v>
      </c>
      <c r="Z5" s="12">
        <v>0.14286824114356744</v>
      </c>
      <c r="AA5" s="12">
        <v>3.7238450383260825E-2</v>
      </c>
      <c r="AB5" s="12">
        <v>0.27763103376838616</v>
      </c>
      <c r="AC5" s="2">
        <v>13879.4</v>
      </c>
      <c r="AD5" t="s">
        <v>538</v>
      </c>
      <c r="AE5" s="12">
        <v>0.93841930805999996</v>
      </c>
      <c r="AF5" t="s">
        <v>539</v>
      </c>
      <c r="AG5" s="12">
        <v>4.8244251087999998E-2</v>
      </c>
      <c r="AH5" t="s">
        <v>540</v>
      </c>
      <c r="AI5" s="12">
        <v>5.1015123259999995E-3</v>
      </c>
      <c r="AJ5" t="s">
        <v>526</v>
      </c>
      <c r="AK5" s="12">
        <v>0.17543137085000002</v>
      </c>
      <c r="AL5" t="s">
        <v>525</v>
      </c>
      <c r="AM5" s="12">
        <v>0.17525795543</v>
      </c>
      <c r="AN5" t="s">
        <v>527</v>
      </c>
      <c r="AO5" s="12">
        <v>9.9193618312999998E-2</v>
      </c>
      <c r="AP5" t="s">
        <v>529</v>
      </c>
      <c r="AQ5" s="12">
        <v>9.7697910344000008E-2</v>
      </c>
      <c r="AR5" t="s">
        <v>528</v>
      </c>
      <c r="AS5" s="12">
        <v>7.5890921702999992E-2</v>
      </c>
      <c r="AT5" t="s">
        <v>361</v>
      </c>
      <c r="AU5" s="12">
        <v>0.13729110384000001</v>
      </c>
      <c r="AV5" t="s">
        <v>362</v>
      </c>
      <c r="AW5" s="12">
        <v>0.13290615114999998</v>
      </c>
      <c r="AX5" t="s">
        <v>366</v>
      </c>
      <c r="AY5" s="12">
        <v>0.11376440722</v>
      </c>
      <c r="AZ5" t="s">
        <v>368</v>
      </c>
      <c r="BA5" s="12">
        <v>0.11144296168000001</v>
      </c>
      <c r="BB5" t="s">
        <v>365</v>
      </c>
      <c r="BC5" s="12">
        <v>9.3971029445999998E-2</v>
      </c>
    </row>
    <row r="6" spans="1:55" x14ac:dyDescent="0.25">
      <c r="A6" s="3" t="s">
        <v>37</v>
      </c>
      <c r="B6" t="s">
        <v>432</v>
      </c>
      <c r="C6" s="1">
        <v>164144</v>
      </c>
      <c r="D6" s="1">
        <v>32117</v>
      </c>
      <c r="E6" s="1">
        <v>83908</v>
      </c>
      <c r="F6" s="1">
        <v>44721</v>
      </c>
      <c r="G6" s="12">
        <v>0.26683687766603359</v>
      </c>
      <c r="H6" s="12">
        <v>0.34579817542111652</v>
      </c>
      <c r="I6" s="12">
        <v>0.38736494691284989</v>
      </c>
      <c r="J6" s="12">
        <v>6.974499486253386E-3</v>
      </c>
      <c r="K6" s="12">
        <v>0.38780085313074075</v>
      </c>
      <c r="L6" s="12">
        <v>0.52118815580533673</v>
      </c>
      <c r="M6" s="12">
        <v>2.0767817666656287E-2</v>
      </c>
      <c r="N6" s="12">
        <v>2.8520721113429025E-2</v>
      </c>
      <c r="O6" s="12">
        <v>4.1722452283837218E-2</v>
      </c>
      <c r="P6" s="12">
        <v>0.19313759068406139</v>
      </c>
      <c r="Q6" s="12">
        <v>7.3699286981972159E-2</v>
      </c>
      <c r="R6" s="12">
        <v>0</v>
      </c>
      <c r="S6" s="12">
        <v>6.974499486253386E-3</v>
      </c>
      <c r="T6" s="12">
        <v>0.31634336955506431</v>
      </c>
      <c r="U6" s="12">
        <v>0.17576361428526949</v>
      </c>
      <c r="V6" s="12">
        <v>8.7897375221845125E-2</v>
      </c>
      <c r="W6" s="12">
        <v>0.15315876327178754</v>
      </c>
      <c r="X6" s="12">
        <v>0.50982345798175421</v>
      </c>
      <c r="Y6" s="12">
        <v>0.37354049257402622</v>
      </c>
      <c r="Z6" s="12">
        <v>0.11663604944421957</v>
      </c>
      <c r="AA6" s="12">
        <v>7.3107699971977455E-2</v>
      </c>
      <c r="AB6" s="12">
        <v>0.36354578572095775</v>
      </c>
      <c r="AC6" s="2">
        <v>15196.5</v>
      </c>
      <c r="AD6" t="s">
        <v>538</v>
      </c>
      <c r="AE6" s="12">
        <v>0.94544945045000006</v>
      </c>
      <c r="AF6" t="s">
        <v>539</v>
      </c>
      <c r="AG6" s="12">
        <v>1.7187159447999999E-2</v>
      </c>
      <c r="AH6" t="s">
        <v>541</v>
      </c>
      <c r="AI6" s="12">
        <v>1.0897655447E-2</v>
      </c>
      <c r="AJ6" t="s">
        <v>526</v>
      </c>
      <c r="AK6" s="12">
        <v>0.24779657582999998</v>
      </c>
      <c r="AL6" t="s">
        <v>525</v>
      </c>
      <c r="AM6" s="12">
        <v>0.18468240300000002</v>
      </c>
      <c r="AN6" t="s">
        <v>527</v>
      </c>
      <c r="AO6" s="12">
        <v>0.10951271401</v>
      </c>
      <c r="AP6" t="s">
        <v>529</v>
      </c>
      <c r="AQ6" s="12">
        <v>8.5958869415E-2</v>
      </c>
      <c r="AR6" t="s">
        <v>528</v>
      </c>
      <c r="AS6" s="12">
        <v>6.9547158343000001E-2</v>
      </c>
      <c r="AT6" t="s">
        <v>361</v>
      </c>
      <c r="AU6" s="12">
        <v>0.17796828671000001</v>
      </c>
      <c r="AV6" t="s">
        <v>363</v>
      </c>
      <c r="AW6" s="12">
        <v>0.12411370375000001</v>
      </c>
      <c r="AX6" t="s">
        <v>362</v>
      </c>
      <c r="AY6" s="12">
        <v>0.11702333376</v>
      </c>
      <c r="AZ6" t="s">
        <v>368</v>
      </c>
      <c r="BA6" s="12">
        <v>9.8104937476000006E-2</v>
      </c>
      <c r="BB6" t="s">
        <v>366</v>
      </c>
      <c r="BC6" s="12">
        <v>9.5204331571E-2</v>
      </c>
    </row>
    <row r="7" spans="1:55" x14ac:dyDescent="0.25">
      <c r="A7" s="3" t="s">
        <v>37</v>
      </c>
      <c r="B7" t="s">
        <v>476</v>
      </c>
      <c r="C7" s="1">
        <v>1353455</v>
      </c>
      <c r="D7" s="1">
        <v>259706</v>
      </c>
      <c r="E7" s="1">
        <v>642890</v>
      </c>
      <c r="F7" s="1">
        <v>314094</v>
      </c>
      <c r="G7" s="12">
        <v>0.31137131987709177</v>
      </c>
      <c r="H7" s="12">
        <v>0.30766713129461776</v>
      </c>
      <c r="I7" s="12">
        <v>0.38096154882829047</v>
      </c>
      <c r="J7" s="12">
        <v>2.4373714892994384E-3</v>
      </c>
      <c r="K7" s="12">
        <v>0.54540903945230379</v>
      </c>
      <c r="L7" s="12">
        <v>0.37243652437756541</v>
      </c>
      <c r="M7" s="12">
        <v>9.256620948303082E-3</v>
      </c>
      <c r="N7" s="12">
        <v>3.8050718889821568E-2</v>
      </c>
      <c r="O7" s="12">
        <v>3.4847096332006194E-2</v>
      </c>
      <c r="P7" s="12">
        <v>0.22691042948564916</v>
      </c>
      <c r="Q7" s="12">
        <v>8.4460890391442625E-2</v>
      </c>
      <c r="R7" s="12">
        <v>1.0973947463670459E-3</v>
      </c>
      <c r="S7" s="12">
        <v>1.3399767429323928E-3</v>
      </c>
      <c r="T7" s="12">
        <v>0.3307124209683257</v>
      </c>
      <c r="U7" s="12">
        <v>0.13886086574819217</v>
      </c>
      <c r="V7" s="12">
        <v>7.8877653962557664E-2</v>
      </c>
      <c r="W7" s="12">
        <v>0.14017773944383263</v>
      </c>
      <c r="X7" s="12">
        <v>0.51189806935534798</v>
      </c>
      <c r="Y7" s="12">
        <v>0.368874804586725</v>
      </c>
      <c r="Z7" s="12">
        <v>0.11922712605792704</v>
      </c>
      <c r="AA7" s="12">
        <v>5.395331644243876E-2</v>
      </c>
      <c r="AB7" s="12">
        <v>0.32246078257722194</v>
      </c>
      <c r="AC7" s="2">
        <v>15196.5</v>
      </c>
      <c r="AD7" t="s">
        <v>538</v>
      </c>
      <c r="AE7" s="12">
        <v>0.95214973854999996</v>
      </c>
      <c r="AF7" t="s">
        <v>539</v>
      </c>
      <c r="AG7" s="12">
        <v>3.1820597137000001E-2</v>
      </c>
      <c r="AH7" t="s">
        <v>550</v>
      </c>
      <c r="AI7" s="12">
        <v>3.7003380749999998E-3</v>
      </c>
      <c r="AJ7" t="s">
        <v>526</v>
      </c>
      <c r="AK7" s="12">
        <v>0.19501201092999998</v>
      </c>
      <c r="AL7" t="s">
        <v>525</v>
      </c>
      <c r="AM7" s="12">
        <v>0.16762155894</v>
      </c>
      <c r="AN7" t="s">
        <v>529</v>
      </c>
      <c r="AO7" s="12">
        <v>0.10392909406999999</v>
      </c>
      <c r="AP7" t="s">
        <v>534</v>
      </c>
      <c r="AQ7" s="12">
        <v>9.6370488997000001E-2</v>
      </c>
      <c r="AR7" t="s">
        <v>528</v>
      </c>
      <c r="AS7" s="12">
        <v>8.7196620372000003E-2</v>
      </c>
      <c r="AT7" t="s">
        <v>364</v>
      </c>
      <c r="AU7" s="12">
        <v>0.11930883611000001</v>
      </c>
      <c r="AV7" t="s">
        <v>361</v>
      </c>
      <c r="AW7" s="12">
        <v>0.11002779788</v>
      </c>
      <c r="AX7" t="s">
        <v>368</v>
      </c>
      <c r="AY7" s="12">
        <v>0.10735903678</v>
      </c>
      <c r="AZ7" t="s">
        <v>363</v>
      </c>
      <c r="BA7" s="12">
        <v>0.10709174946</v>
      </c>
      <c r="BB7" t="s">
        <v>362</v>
      </c>
      <c r="BC7" s="12">
        <v>9.5956148431000005E-2</v>
      </c>
    </row>
    <row r="8" spans="1:55" x14ac:dyDescent="0.25">
      <c r="A8" s="3" t="s">
        <v>38</v>
      </c>
      <c r="B8" t="s">
        <v>477</v>
      </c>
      <c r="C8" s="1">
        <v>339506</v>
      </c>
      <c r="D8" s="1">
        <v>48468</v>
      </c>
      <c r="E8" s="1">
        <v>115516</v>
      </c>
      <c r="F8" s="1">
        <v>51985</v>
      </c>
      <c r="G8" s="12">
        <v>0.35693653544606752</v>
      </c>
      <c r="H8" s="12">
        <v>0.20035899975241397</v>
      </c>
      <c r="I8" s="12">
        <v>0.44270446480151854</v>
      </c>
      <c r="J8" s="12">
        <v>4.3740199719402495E-3</v>
      </c>
      <c r="K8" s="12">
        <v>0.44808946108772796</v>
      </c>
      <c r="L8" s="12">
        <v>1.883717091689362E-2</v>
      </c>
      <c r="M8" s="12">
        <v>0.12284393826854832</v>
      </c>
      <c r="N8" s="12">
        <v>5.9461913014772633E-2</v>
      </c>
      <c r="O8" s="12">
        <v>0.35076751671205741</v>
      </c>
      <c r="P8" s="12">
        <v>0.28078319716101346</v>
      </c>
      <c r="Q8" s="12">
        <v>7.6153338285054051E-2</v>
      </c>
      <c r="R8" s="12">
        <v>4.3740199719402495E-3</v>
      </c>
      <c r="S8" s="12">
        <v>0</v>
      </c>
      <c r="T8" s="12">
        <v>0.20118428653957249</v>
      </c>
      <c r="U8" s="12">
        <v>0.16386069159032765</v>
      </c>
      <c r="V8" s="12">
        <v>6.672443674176777E-2</v>
      </c>
      <c r="W8" s="12">
        <v>0.21129404968226459</v>
      </c>
      <c r="X8" s="12">
        <v>0.45634232895931337</v>
      </c>
      <c r="Y8" s="12">
        <v>0.42698275150614839</v>
      </c>
      <c r="Z8" s="12">
        <v>0.11667491953453825</v>
      </c>
      <c r="AA8" s="12">
        <v>0.13452174630684163</v>
      </c>
      <c r="AB8" s="12">
        <v>0.29475117603367168</v>
      </c>
      <c r="AC8" s="2">
        <v>12359.8</v>
      </c>
      <c r="AD8" t="s">
        <v>538</v>
      </c>
      <c r="AE8" s="12">
        <v>0.77158124947999995</v>
      </c>
      <c r="AF8" t="s">
        <v>573</v>
      </c>
      <c r="AG8" s="12">
        <v>7.6565981679E-2</v>
      </c>
      <c r="AH8" t="s">
        <v>545</v>
      </c>
      <c r="AI8" s="12">
        <v>4.9723528926000002E-2</v>
      </c>
      <c r="AJ8" t="s">
        <v>526</v>
      </c>
      <c r="AK8" s="12">
        <v>0.23292143508999999</v>
      </c>
      <c r="AL8" t="s">
        <v>525</v>
      </c>
      <c r="AM8" s="12">
        <v>0.18451168995</v>
      </c>
      <c r="AN8" t="s">
        <v>531</v>
      </c>
      <c r="AO8" s="12">
        <v>0.11675910974000001</v>
      </c>
      <c r="AP8" t="s">
        <v>529</v>
      </c>
      <c r="AQ8" s="12">
        <v>8.9658077651999998E-2</v>
      </c>
      <c r="AR8" t="s">
        <v>530</v>
      </c>
      <c r="AS8" s="12">
        <v>7.0701397178000003E-2</v>
      </c>
      <c r="AT8" t="s">
        <v>363</v>
      </c>
      <c r="AU8" s="12">
        <v>0.128386161</v>
      </c>
      <c r="AV8" t="s">
        <v>368</v>
      </c>
      <c r="AW8" s="12">
        <v>0.12237105926</v>
      </c>
      <c r="AX8" t="s">
        <v>361</v>
      </c>
      <c r="AY8" s="12">
        <v>0.10460304595</v>
      </c>
      <c r="AZ8" t="s">
        <v>362</v>
      </c>
      <c r="BA8" s="12">
        <v>9.1079732093000007E-2</v>
      </c>
      <c r="BB8" t="s">
        <v>366</v>
      </c>
      <c r="BC8" s="12">
        <v>6.6912674374000003E-2</v>
      </c>
    </row>
    <row r="9" spans="1:55" x14ac:dyDescent="0.25">
      <c r="A9" s="3" t="s">
        <v>39</v>
      </c>
      <c r="B9" t="s">
        <v>233</v>
      </c>
      <c r="C9" s="1">
        <v>2198588</v>
      </c>
      <c r="D9" s="1">
        <v>304238</v>
      </c>
      <c r="E9" s="1">
        <v>816109</v>
      </c>
      <c r="F9" s="1">
        <v>415417</v>
      </c>
      <c r="G9" s="12">
        <v>0.36140455827345697</v>
      </c>
      <c r="H9" s="12">
        <v>0.26737291199652902</v>
      </c>
      <c r="I9" s="12">
        <v>0.37122252973001402</v>
      </c>
      <c r="J9" s="12">
        <v>4.1940848940632009E-3</v>
      </c>
      <c r="K9" s="12">
        <v>0.41541161853548864</v>
      </c>
      <c r="L9" s="12">
        <v>8.6622972804186196E-2</v>
      </c>
      <c r="M9" s="12">
        <v>3.3016914389392513E-2</v>
      </c>
      <c r="N9" s="12">
        <v>0.40539643305569983</v>
      </c>
      <c r="O9" s="12">
        <v>5.9552061215232814E-2</v>
      </c>
      <c r="P9" s="12">
        <v>0.28656841025775875</v>
      </c>
      <c r="Q9" s="12">
        <v>7.4836148015698239E-2</v>
      </c>
      <c r="R9" s="12">
        <v>3.4545323069439058E-3</v>
      </c>
      <c r="S9" s="12">
        <v>7.3955258711929479E-4</v>
      </c>
      <c r="T9" s="12">
        <v>0.28517805139397445</v>
      </c>
      <c r="U9" s="12">
        <v>0.12980298319079142</v>
      </c>
      <c r="V9" s="12">
        <v>8.784241284783624E-2</v>
      </c>
      <c r="W9" s="12">
        <v>0.13577199429394093</v>
      </c>
      <c r="X9" s="12">
        <v>0.47121990020970422</v>
      </c>
      <c r="Y9" s="12">
        <v>0.37944306759839336</v>
      </c>
      <c r="Z9" s="12">
        <v>0.14933703219190239</v>
      </c>
      <c r="AA9" s="12">
        <v>6.0705763251138911E-2</v>
      </c>
      <c r="AB9" s="12">
        <v>0.25667733813659044</v>
      </c>
      <c r="AC9" s="2">
        <v>18235.7</v>
      </c>
      <c r="AD9" t="s">
        <v>538</v>
      </c>
      <c r="AE9" s="12">
        <v>0.63499299890000005</v>
      </c>
      <c r="AF9" t="s">
        <v>539</v>
      </c>
      <c r="AG9" s="12">
        <v>0.28957592410999999</v>
      </c>
      <c r="AH9" t="s">
        <v>542</v>
      </c>
      <c r="AI9" s="12">
        <v>7.622321998E-3</v>
      </c>
      <c r="AJ9" t="s">
        <v>526</v>
      </c>
      <c r="AK9" s="12">
        <v>0.21677296546000002</v>
      </c>
      <c r="AL9" t="s">
        <v>525</v>
      </c>
      <c r="AM9" s="12">
        <v>0.1366112746</v>
      </c>
      <c r="AN9" t="s">
        <v>527</v>
      </c>
      <c r="AO9" s="12">
        <v>0.11049787220000001</v>
      </c>
      <c r="AP9" t="s">
        <v>529</v>
      </c>
      <c r="AQ9" s="12">
        <v>9.1900141123999995E-2</v>
      </c>
      <c r="AR9" t="s">
        <v>530</v>
      </c>
      <c r="AS9" s="12">
        <v>8.1676858953000003E-2</v>
      </c>
      <c r="AT9" t="s">
        <v>361</v>
      </c>
      <c r="AU9" s="12">
        <v>0.15320051811000002</v>
      </c>
      <c r="AV9" t="s">
        <v>362</v>
      </c>
      <c r="AW9" s="12">
        <v>0.11905795415000001</v>
      </c>
      <c r="AX9" t="s">
        <v>368</v>
      </c>
      <c r="AY9" s="12">
        <v>0.10210474043999999</v>
      </c>
      <c r="AZ9" t="s">
        <v>366</v>
      </c>
      <c r="BA9" s="12">
        <v>8.9874257299000004E-2</v>
      </c>
      <c r="BB9" t="s">
        <v>363</v>
      </c>
      <c r="BC9" s="12">
        <v>8.6071764669000003E-2</v>
      </c>
    </row>
    <row r="10" spans="1:55" x14ac:dyDescent="0.25">
      <c r="A10" s="3" t="s">
        <v>39</v>
      </c>
      <c r="B10" t="s">
        <v>196</v>
      </c>
      <c r="C10" s="1">
        <v>469210</v>
      </c>
      <c r="D10" s="1">
        <v>78350</v>
      </c>
      <c r="E10" s="1">
        <v>197061</v>
      </c>
      <c r="F10" s="1">
        <v>98652</v>
      </c>
      <c r="G10" s="12">
        <v>0.2916911295469049</v>
      </c>
      <c r="H10" s="12">
        <v>0.29742182514358645</v>
      </c>
      <c r="I10" s="12">
        <v>0.41088704530950859</v>
      </c>
      <c r="J10" s="12">
        <v>3.6630504148053604E-3</v>
      </c>
      <c r="K10" s="12">
        <v>0.35595405232929161</v>
      </c>
      <c r="L10" s="12">
        <v>4.3969368219527759E-2</v>
      </c>
      <c r="M10" s="12">
        <v>1.7485641352903637E-2</v>
      </c>
      <c r="N10" s="12">
        <v>0.51402680280791324</v>
      </c>
      <c r="O10" s="12">
        <v>6.8564135290363759E-2</v>
      </c>
      <c r="P10" s="12">
        <v>0.23549457562220805</v>
      </c>
      <c r="Q10" s="12">
        <v>5.6196553924696871E-2</v>
      </c>
      <c r="R10" s="12">
        <v>1.7613273771537972E-3</v>
      </c>
      <c r="S10" s="12">
        <v>1.9017230376515634E-3</v>
      </c>
      <c r="T10" s="12">
        <v>0.28008934269304403</v>
      </c>
      <c r="U10" s="12">
        <v>0.15696234843650286</v>
      </c>
      <c r="V10" s="12">
        <v>8.5922144224633054E-2</v>
      </c>
      <c r="W10" s="12">
        <v>0.18533503509891514</v>
      </c>
      <c r="X10" s="12">
        <v>0.49512444160816849</v>
      </c>
      <c r="Y10" s="12">
        <v>0.38994256541161454</v>
      </c>
      <c r="Z10" s="12">
        <v>0.11493299298021697</v>
      </c>
      <c r="AA10" s="12">
        <v>7.7102744097000644E-2</v>
      </c>
      <c r="AB10" s="12">
        <v>0.36811742182514356</v>
      </c>
      <c r="AC10" s="2">
        <v>15196.5</v>
      </c>
      <c r="AD10" t="s">
        <v>538</v>
      </c>
      <c r="AE10" s="12">
        <v>0.62754307593999992</v>
      </c>
      <c r="AF10" t="s">
        <v>539</v>
      </c>
      <c r="AG10" s="12">
        <v>0.33762603701000005</v>
      </c>
      <c r="AH10" t="s">
        <v>543</v>
      </c>
      <c r="AI10" s="12">
        <v>6.0370134009999996E-3</v>
      </c>
      <c r="AJ10" t="s">
        <v>526</v>
      </c>
      <c r="AK10" s="12">
        <v>0.17512888611000002</v>
      </c>
      <c r="AL10" t="s">
        <v>525</v>
      </c>
      <c r="AM10" s="12">
        <v>0.13122949539000001</v>
      </c>
      <c r="AN10" t="s">
        <v>529</v>
      </c>
      <c r="AO10" s="12">
        <v>0.1310732698</v>
      </c>
      <c r="AP10" t="s">
        <v>527</v>
      </c>
      <c r="AQ10" s="12">
        <v>0.12023511951</v>
      </c>
      <c r="AR10" t="s">
        <v>528</v>
      </c>
      <c r="AS10" s="12">
        <v>8.5592094984999992E-2</v>
      </c>
      <c r="AT10" t="s">
        <v>361</v>
      </c>
      <c r="AU10" s="12">
        <v>0.16276843294999999</v>
      </c>
      <c r="AV10" t="s">
        <v>362</v>
      </c>
      <c r="AW10" s="12">
        <v>0.11081709993000001</v>
      </c>
      <c r="AX10" t="s">
        <v>363</v>
      </c>
      <c r="AY10" s="12">
        <v>0.10716042816</v>
      </c>
      <c r="AZ10" t="s">
        <v>366</v>
      </c>
      <c r="BA10" s="12">
        <v>9.9993351506E-2</v>
      </c>
      <c r="BB10" t="s">
        <v>370</v>
      </c>
      <c r="BC10" s="12">
        <v>7.4635994947000003E-2</v>
      </c>
    </row>
    <row r="11" spans="1:55" x14ac:dyDescent="0.25">
      <c r="A11" s="3" t="s">
        <v>39</v>
      </c>
      <c r="B11" t="s">
        <v>478</v>
      </c>
      <c r="C11" s="1">
        <v>479093</v>
      </c>
      <c r="D11" s="1">
        <v>103571</v>
      </c>
      <c r="E11" s="1">
        <v>277558</v>
      </c>
      <c r="F11" s="1">
        <v>140657</v>
      </c>
      <c r="G11" s="12">
        <v>0.39236852014560059</v>
      </c>
      <c r="H11" s="12">
        <v>0.26139556439543887</v>
      </c>
      <c r="I11" s="12">
        <v>0.34623591545896054</v>
      </c>
      <c r="J11" s="12">
        <v>2.4427687286981878E-3</v>
      </c>
      <c r="K11" s="12">
        <v>0.43561421633468828</v>
      </c>
      <c r="L11" s="12">
        <v>3.3407034787730156E-3</v>
      </c>
      <c r="M11" s="12">
        <v>5.1365729789226711E-3</v>
      </c>
      <c r="N11" s="12">
        <v>0.36244701702213938</v>
      </c>
      <c r="O11" s="12">
        <v>0.19346149018547662</v>
      </c>
      <c r="P11" s="12">
        <v>0.30229504397949231</v>
      </c>
      <c r="Q11" s="12">
        <v>9.0073476166108279E-2</v>
      </c>
      <c r="R11" s="12">
        <v>2.4427687286981878E-3</v>
      </c>
      <c r="S11" s="12">
        <v>0</v>
      </c>
      <c r="T11" s="12">
        <v>0.23925616243929285</v>
      </c>
      <c r="U11" s="12">
        <v>0.12844329011016598</v>
      </c>
      <c r="V11" s="12">
        <v>0.10698940823203407</v>
      </c>
      <c r="W11" s="12">
        <v>0.1329426190729065</v>
      </c>
      <c r="X11" s="12">
        <v>0.51799248824477895</v>
      </c>
      <c r="Y11" s="12">
        <v>0.40185959390176784</v>
      </c>
      <c r="Z11" s="12">
        <v>8.0147917853453182E-2</v>
      </c>
      <c r="AA11" s="12">
        <v>6.4776819766150753E-2</v>
      </c>
      <c r="AB11" s="12">
        <v>0.34836971739193401</v>
      </c>
      <c r="AC11" s="2">
        <v>15399</v>
      </c>
      <c r="AD11" t="s">
        <v>538</v>
      </c>
      <c r="AE11" s="12">
        <v>0.58754863813000002</v>
      </c>
      <c r="AF11" t="s">
        <v>539</v>
      </c>
      <c r="AG11" s="12">
        <v>0.28034874627</v>
      </c>
      <c r="AH11" t="s">
        <v>561</v>
      </c>
      <c r="AI11" s="12">
        <v>8.8094157631000009E-2</v>
      </c>
      <c r="AJ11" t="s">
        <v>526</v>
      </c>
      <c r="AK11" s="12">
        <v>0.18496136012</v>
      </c>
      <c r="AL11" t="s">
        <v>525</v>
      </c>
      <c r="AM11" s="12">
        <v>0.16442040185000001</v>
      </c>
      <c r="AN11" t="s">
        <v>529</v>
      </c>
      <c r="AO11" s="12">
        <v>0.12653786708</v>
      </c>
      <c r="AP11" t="s">
        <v>530</v>
      </c>
      <c r="AQ11" s="12">
        <v>8.8717156105000014E-2</v>
      </c>
      <c r="AR11" t="s">
        <v>532</v>
      </c>
      <c r="AS11" s="12">
        <v>7.684698609E-2</v>
      </c>
      <c r="AT11" t="s">
        <v>361</v>
      </c>
      <c r="AU11" s="12">
        <v>0.12411814311000001</v>
      </c>
      <c r="AV11" t="s">
        <v>362</v>
      </c>
      <c r="AW11" s="12">
        <v>0.11203438985</v>
      </c>
      <c r="AX11" t="s">
        <v>363</v>
      </c>
      <c r="AY11" s="12">
        <v>9.3625948703000006E-2</v>
      </c>
      <c r="AZ11" t="s">
        <v>365</v>
      </c>
      <c r="BA11" s="12">
        <v>8.3814969456000005E-2</v>
      </c>
      <c r="BB11" t="s">
        <v>370</v>
      </c>
      <c r="BC11" s="12">
        <v>8.3331619326E-2</v>
      </c>
    </row>
    <row r="12" spans="1:55" x14ac:dyDescent="0.25">
      <c r="A12" s="3" t="s">
        <v>40</v>
      </c>
      <c r="B12" t="s">
        <v>447</v>
      </c>
      <c r="C12" s="1">
        <v>216647</v>
      </c>
      <c r="D12" s="1">
        <v>32085</v>
      </c>
      <c r="E12" s="1">
        <v>86310</v>
      </c>
      <c r="F12" s="1">
        <v>43691</v>
      </c>
      <c r="G12" s="12">
        <v>0.36213183730715287</v>
      </c>
      <c r="H12" s="12">
        <v>0.40557893096462522</v>
      </c>
      <c r="I12" s="12">
        <v>0.23228923172822191</v>
      </c>
      <c r="J12" s="12">
        <v>0</v>
      </c>
      <c r="K12" s="12">
        <v>0.66775751908991743</v>
      </c>
      <c r="L12" s="12">
        <v>3.870967741935484E-2</v>
      </c>
      <c r="M12" s="12">
        <v>3.3006077606358111E-2</v>
      </c>
      <c r="N12" s="12">
        <v>0.23322424809100825</v>
      </c>
      <c r="O12" s="12">
        <v>2.7302477793361382E-2</v>
      </c>
      <c r="P12" s="12">
        <v>0.29303412809724172</v>
      </c>
      <c r="Q12" s="12">
        <v>6.9097709209911179E-2</v>
      </c>
      <c r="R12" s="12">
        <v>0</v>
      </c>
      <c r="S12" s="12">
        <v>0</v>
      </c>
      <c r="T12" s="12">
        <v>0.27099890914757674</v>
      </c>
      <c r="U12" s="12">
        <v>9.2317282219105498E-2</v>
      </c>
      <c r="V12" s="12">
        <v>0.1615396602773882</v>
      </c>
      <c r="W12" s="12">
        <v>0.11301231104877668</v>
      </c>
      <c r="X12" s="12">
        <v>0.55586722767648433</v>
      </c>
      <c r="Y12" s="12">
        <v>0.29521583294374321</v>
      </c>
      <c r="Z12" s="12">
        <v>0.14891693937977249</v>
      </c>
      <c r="AA12" s="12">
        <v>8.8421380707495709E-2</v>
      </c>
      <c r="AB12" s="12">
        <v>0.13819541841982236</v>
      </c>
      <c r="AC12" s="2">
        <v>20261.900000000001</v>
      </c>
      <c r="AD12" t="s">
        <v>538</v>
      </c>
      <c r="AE12" s="12">
        <v>0.78313853826000002</v>
      </c>
      <c r="AF12" t="s">
        <v>539</v>
      </c>
      <c r="AG12" s="12">
        <v>0.16590306996999998</v>
      </c>
      <c r="AH12" t="s">
        <v>571</v>
      </c>
      <c r="AI12" s="12">
        <v>1.742247156E-2</v>
      </c>
      <c r="AJ12" t="s">
        <v>526</v>
      </c>
      <c r="AK12" s="12">
        <v>0.19980178394000001</v>
      </c>
      <c r="AL12" t="s">
        <v>529</v>
      </c>
      <c r="AM12" s="12">
        <v>0.1375123885</v>
      </c>
      <c r="AN12" t="s">
        <v>525</v>
      </c>
      <c r="AO12" s="12">
        <v>0.13523290387</v>
      </c>
      <c r="AP12" t="s">
        <v>534</v>
      </c>
      <c r="AQ12" s="12">
        <v>0.13414271555999999</v>
      </c>
      <c r="AR12" t="s">
        <v>531</v>
      </c>
      <c r="AS12" s="12">
        <v>7.8989098117000001E-2</v>
      </c>
      <c r="AT12" t="s">
        <v>362</v>
      </c>
      <c r="AU12" s="12">
        <v>0.11846011744</v>
      </c>
      <c r="AV12" t="s">
        <v>364</v>
      </c>
      <c r="AW12" s="12">
        <v>0.11153262519</v>
      </c>
      <c r="AX12" t="s">
        <v>361</v>
      </c>
      <c r="AY12" s="12">
        <v>0.10232895691999999</v>
      </c>
      <c r="AZ12" t="s">
        <v>365</v>
      </c>
      <c r="BA12" s="12">
        <v>9.5269512435999987E-2</v>
      </c>
      <c r="BB12" t="s">
        <v>363</v>
      </c>
      <c r="BC12" s="12">
        <v>9.0915088737999999E-2</v>
      </c>
    </row>
    <row r="13" spans="1:55" x14ac:dyDescent="0.25">
      <c r="A13" s="3" t="s">
        <v>40</v>
      </c>
      <c r="B13" t="s">
        <v>166</v>
      </c>
      <c r="C13" s="1">
        <v>311656</v>
      </c>
      <c r="D13" s="1">
        <v>47760</v>
      </c>
      <c r="E13" s="1">
        <v>118175</v>
      </c>
      <c r="F13" s="1">
        <v>58805</v>
      </c>
      <c r="G13" s="12">
        <v>0.27738693467336684</v>
      </c>
      <c r="H13" s="12">
        <v>0.33569932998324958</v>
      </c>
      <c r="I13" s="12">
        <v>0.38691373534338358</v>
      </c>
      <c r="J13" s="12">
        <v>2.9313232830820769E-3</v>
      </c>
      <c r="K13" s="12">
        <v>0.53532244556113906</v>
      </c>
      <c r="L13" s="12">
        <v>0.39627303182579565</v>
      </c>
      <c r="M13" s="12">
        <v>9.1708542713567834E-3</v>
      </c>
      <c r="N13" s="12">
        <v>3.9447236180904524E-2</v>
      </c>
      <c r="O13" s="12">
        <v>1.9786432160804019E-2</v>
      </c>
      <c r="P13" s="12">
        <v>0.21945142378559465</v>
      </c>
      <c r="Q13" s="12">
        <v>5.7935510887772192E-2</v>
      </c>
      <c r="R13" s="12">
        <v>0</v>
      </c>
      <c r="S13" s="12">
        <v>2.9313232830820769E-3</v>
      </c>
      <c r="T13" s="12">
        <v>0.37456030150753766</v>
      </c>
      <c r="U13" s="12">
        <v>0.10984087102177555</v>
      </c>
      <c r="V13" s="12">
        <v>8.1846733668341706E-2</v>
      </c>
      <c r="W13" s="12">
        <v>0.15636515912897822</v>
      </c>
      <c r="X13" s="12">
        <v>0.48672529313232832</v>
      </c>
      <c r="Y13" s="12">
        <v>0.36574539363484088</v>
      </c>
      <c r="Z13" s="12">
        <v>0.14752931323283083</v>
      </c>
      <c r="AA13" s="12">
        <v>6.5242881072026804E-2</v>
      </c>
      <c r="AB13" s="12">
        <v>0.2983040201005025</v>
      </c>
      <c r="AC13" s="2">
        <v>17222.599999999999</v>
      </c>
      <c r="AD13" t="s">
        <v>538</v>
      </c>
      <c r="AE13" s="12">
        <v>0.97223618089999997</v>
      </c>
      <c r="AF13" t="s">
        <v>539</v>
      </c>
      <c r="AG13" s="12">
        <v>1.7420435511000001E-2</v>
      </c>
      <c r="AH13" t="s">
        <v>549</v>
      </c>
      <c r="AI13" s="12">
        <v>3.7688442209999999E-3</v>
      </c>
      <c r="AJ13" t="s">
        <v>526</v>
      </c>
      <c r="AK13" s="12">
        <v>0.26455304874000002</v>
      </c>
      <c r="AL13" t="s">
        <v>525</v>
      </c>
      <c r="AM13" s="12">
        <v>0.20015786357999998</v>
      </c>
      <c r="AN13" t="s">
        <v>530</v>
      </c>
      <c r="AO13" s="12">
        <v>8.3042820495999994E-2</v>
      </c>
      <c r="AP13" t="s">
        <v>531</v>
      </c>
      <c r="AQ13" s="12">
        <v>7.3472340985000009E-2</v>
      </c>
      <c r="AR13" t="s">
        <v>529</v>
      </c>
      <c r="AS13" s="12">
        <v>6.1731237256E-2</v>
      </c>
      <c r="AT13" t="s">
        <v>362</v>
      </c>
      <c r="AU13" s="12">
        <v>0.17453005262000001</v>
      </c>
      <c r="AV13" t="s">
        <v>363</v>
      </c>
      <c r="AW13" s="12">
        <v>0.11180490361000001</v>
      </c>
      <c r="AX13" t="s">
        <v>368</v>
      </c>
      <c r="AY13" s="12">
        <v>0.10278802699</v>
      </c>
      <c r="AZ13" t="s">
        <v>361</v>
      </c>
      <c r="BA13" s="12">
        <v>9.9753291268999997E-2</v>
      </c>
      <c r="BB13" t="s">
        <v>365</v>
      </c>
      <c r="BC13" s="12">
        <v>9.7832019737000009E-2</v>
      </c>
    </row>
    <row r="14" spans="1:55" x14ac:dyDescent="0.25">
      <c r="A14" s="3" t="s">
        <v>40</v>
      </c>
      <c r="B14" t="s">
        <v>479</v>
      </c>
      <c r="C14" s="1">
        <v>678514</v>
      </c>
      <c r="D14" s="1">
        <v>161906</v>
      </c>
      <c r="E14" s="1">
        <v>415899</v>
      </c>
      <c r="F14" s="1">
        <v>205547</v>
      </c>
      <c r="G14" s="12">
        <v>0.33432979630155768</v>
      </c>
      <c r="H14" s="12">
        <v>0.33262510345509122</v>
      </c>
      <c r="I14" s="12">
        <v>0.3330451002433511</v>
      </c>
      <c r="J14" s="12">
        <v>2.0196904376613592E-3</v>
      </c>
      <c r="K14" s="12">
        <v>0.69518115449705387</v>
      </c>
      <c r="L14" s="12">
        <v>0.21329660420243846</v>
      </c>
      <c r="M14" s="12">
        <v>8.8878732103813331E-3</v>
      </c>
      <c r="N14" s="12">
        <v>5.8311612911195382E-2</v>
      </c>
      <c r="O14" s="12">
        <v>2.4322755178930986E-2</v>
      </c>
      <c r="P14" s="12">
        <v>0.25729126777265821</v>
      </c>
      <c r="Q14" s="12">
        <v>7.7038528528899489E-2</v>
      </c>
      <c r="R14" s="12">
        <v>8.2146430644942123E-4</v>
      </c>
      <c r="S14" s="12">
        <v>1.1982261312119377E-3</v>
      </c>
      <c r="T14" s="12">
        <v>0.30032240929922299</v>
      </c>
      <c r="U14" s="12">
        <v>0.1477832816572579</v>
      </c>
      <c r="V14" s="12">
        <v>7.7792052178424512E-2</v>
      </c>
      <c r="W14" s="12">
        <v>0.13977246056353687</v>
      </c>
      <c r="X14" s="12">
        <v>0.49359504897903722</v>
      </c>
      <c r="Y14" s="12">
        <v>0.40718688621792892</v>
      </c>
      <c r="Z14" s="12">
        <v>9.9218064803033856E-2</v>
      </c>
      <c r="AA14" s="12">
        <v>5.6118982619544677E-2</v>
      </c>
      <c r="AB14" s="12">
        <v>0.26836559485133349</v>
      </c>
      <c r="AC14" s="2">
        <v>15196.5</v>
      </c>
      <c r="AD14" t="s">
        <v>538</v>
      </c>
      <c r="AE14" s="12">
        <v>0.94850098205</v>
      </c>
      <c r="AF14" t="s">
        <v>539</v>
      </c>
      <c r="AG14" s="12">
        <v>3.8719998024000002E-2</v>
      </c>
      <c r="AH14" t="s">
        <v>550</v>
      </c>
      <c r="AI14" s="12">
        <v>6.3802453280000001E-3</v>
      </c>
      <c r="AJ14" t="s">
        <v>526</v>
      </c>
      <c r="AK14" s="12">
        <v>0.17768381974</v>
      </c>
      <c r="AL14" t="s">
        <v>525</v>
      </c>
      <c r="AM14" s="12">
        <v>0.16048074849999999</v>
      </c>
      <c r="AN14" t="s">
        <v>534</v>
      </c>
      <c r="AO14" s="12">
        <v>0.11408401849000001</v>
      </c>
      <c r="AP14" t="s">
        <v>529</v>
      </c>
      <c r="AQ14" s="12">
        <v>0.10681841619</v>
      </c>
      <c r="AR14" t="s">
        <v>530</v>
      </c>
      <c r="AS14" s="12">
        <v>0.10108093412000001</v>
      </c>
      <c r="AT14" t="s">
        <v>361</v>
      </c>
      <c r="AU14" s="12">
        <v>0.11802371081</v>
      </c>
      <c r="AV14" t="s">
        <v>362</v>
      </c>
      <c r="AW14" s="12">
        <v>0.11290771150999999</v>
      </c>
      <c r="AX14" t="s">
        <v>368</v>
      </c>
      <c r="AY14" s="12">
        <v>0.10065130357999999</v>
      </c>
      <c r="AZ14" t="s">
        <v>363</v>
      </c>
      <c r="BA14" s="12">
        <v>9.1091952163999998E-2</v>
      </c>
      <c r="BB14" t="s">
        <v>366</v>
      </c>
      <c r="BC14" s="12">
        <v>8.8394895643000015E-2</v>
      </c>
    </row>
    <row r="15" spans="1:55" x14ac:dyDescent="0.25">
      <c r="A15" s="3" t="s">
        <v>41</v>
      </c>
      <c r="B15" t="s">
        <v>210</v>
      </c>
      <c r="C15" s="1">
        <v>334157</v>
      </c>
      <c r="D15" s="1">
        <v>81630</v>
      </c>
      <c r="E15" s="1">
        <v>239095</v>
      </c>
      <c r="F15" s="1">
        <v>127141</v>
      </c>
      <c r="G15" s="12">
        <v>0.41636653191228717</v>
      </c>
      <c r="H15" s="12">
        <v>0.27280411613377437</v>
      </c>
      <c r="I15" s="12">
        <v>0.31082935195393852</v>
      </c>
      <c r="J15" s="12">
        <v>3.7486218302094816E-3</v>
      </c>
      <c r="K15" s="12">
        <v>0.23267181183388461</v>
      </c>
      <c r="L15" s="12">
        <v>5.607007227734901E-2</v>
      </c>
      <c r="M15" s="12">
        <v>5.4673526889623909E-2</v>
      </c>
      <c r="N15" s="12">
        <v>0.63693495038588754</v>
      </c>
      <c r="O15" s="12">
        <v>1.964963861325493E-2</v>
      </c>
      <c r="P15" s="12">
        <v>0.37934582873943401</v>
      </c>
      <c r="Q15" s="12">
        <v>3.7020703172853116E-2</v>
      </c>
      <c r="R15" s="12">
        <v>3.7486218302094816E-3</v>
      </c>
      <c r="S15" s="12">
        <v>0</v>
      </c>
      <c r="T15" s="12">
        <v>0.26354281514149208</v>
      </c>
      <c r="U15" s="12">
        <v>0.11245865490628446</v>
      </c>
      <c r="V15" s="12">
        <v>7.9125321572951116E-2</v>
      </c>
      <c r="W15" s="12">
        <v>0.12850667646698519</v>
      </c>
      <c r="X15" s="12">
        <v>0.61031483523214503</v>
      </c>
      <c r="Y15" s="12">
        <v>0.32069092245497977</v>
      </c>
      <c r="Z15" s="12">
        <v>6.8994242312875168E-2</v>
      </c>
      <c r="AA15" s="12">
        <v>3.1961288741884114E-2</v>
      </c>
      <c r="AB15" s="12">
        <v>0.35189268651231165</v>
      </c>
      <c r="AC15" s="2">
        <v>20261.900000000001</v>
      </c>
      <c r="AD15" t="s">
        <v>539</v>
      </c>
      <c r="AE15" s="12">
        <v>0.48942790641</v>
      </c>
      <c r="AF15" t="s">
        <v>538</v>
      </c>
      <c r="AG15" s="12">
        <v>0.44994487320999998</v>
      </c>
      <c r="AH15" t="s">
        <v>545</v>
      </c>
      <c r="AI15" s="12">
        <v>2.5419576136000002E-2</v>
      </c>
      <c r="AJ15" t="s">
        <v>532</v>
      </c>
      <c r="AK15" s="12">
        <v>0.22728029293999999</v>
      </c>
      <c r="AL15" t="s">
        <v>526</v>
      </c>
      <c r="AM15" s="12">
        <v>0.14555592542999998</v>
      </c>
      <c r="AN15" t="s">
        <v>525</v>
      </c>
      <c r="AO15" s="12">
        <v>9.0645805592999992E-2</v>
      </c>
      <c r="AP15" t="s">
        <v>530</v>
      </c>
      <c r="AQ15" s="12">
        <v>8.3571904128000002E-2</v>
      </c>
      <c r="AR15" t="s">
        <v>529</v>
      </c>
      <c r="AS15" s="12">
        <v>8.3022636485000009E-2</v>
      </c>
      <c r="AT15" t="s">
        <v>580</v>
      </c>
      <c r="AU15" s="12">
        <v>0.16046904711999999</v>
      </c>
      <c r="AV15" t="s">
        <v>368</v>
      </c>
      <c r="AW15" s="12">
        <v>0.13055937037999998</v>
      </c>
      <c r="AX15" t="s">
        <v>361</v>
      </c>
      <c r="AY15" s="12">
        <v>0.10545637017000001</v>
      </c>
      <c r="AZ15" t="s">
        <v>362</v>
      </c>
      <c r="BA15" s="12">
        <v>9.3994295372999997E-2</v>
      </c>
      <c r="BB15" t="s">
        <v>367</v>
      </c>
      <c r="BC15" s="12">
        <v>6.9010141558999996E-2</v>
      </c>
    </row>
    <row r="16" spans="1:55" x14ac:dyDescent="0.25">
      <c r="A16" s="3" t="s">
        <v>41</v>
      </c>
      <c r="B16" t="s">
        <v>156</v>
      </c>
      <c r="C16" s="1">
        <v>400526</v>
      </c>
      <c r="D16" s="1">
        <v>94060</v>
      </c>
      <c r="E16" s="1">
        <v>276770</v>
      </c>
      <c r="F16" s="1">
        <v>151696</v>
      </c>
      <c r="G16" s="12">
        <v>0.37261322560068044</v>
      </c>
      <c r="H16" s="12">
        <v>0.2842334679991495</v>
      </c>
      <c r="I16" s="12">
        <v>0.34315330640017011</v>
      </c>
      <c r="J16" s="12">
        <v>6.9636402296406547E-3</v>
      </c>
      <c r="K16" s="12">
        <v>0.17889644907505847</v>
      </c>
      <c r="L16" s="12">
        <v>5.1084414203699767E-2</v>
      </c>
      <c r="M16" s="12">
        <v>7.8673187327237937E-2</v>
      </c>
      <c r="N16" s="12">
        <v>0.67179459919200513</v>
      </c>
      <c r="O16" s="12">
        <v>1.9551350201998725E-2</v>
      </c>
      <c r="P16" s="12">
        <v>0.31938124601318307</v>
      </c>
      <c r="Q16" s="12">
        <v>5.3231979587497341E-2</v>
      </c>
      <c r="R16" s="12">
        <v>4.3057622793961298E-3</v>
      </c>
      <c r="S16" s="12">
        <v>2.6578779502445249E-3</v>
      </c>
      <c r="T16" s="12">
        <v>0.28677439931958326</v>
      </c>
      <c r="U16" s="12">
        <v>0.10887731235381672</v>
      </c>
      <c r="V16" s="12">
        <v>9.5045715500744199E-2</v>
      </c>
      <c r="W16" s="12">
        <v>0.13668934722517542</v>
      </c>
      <c r="X16" s="12">
        <v>0.52784392940676161</v>
      </c>
      <c r="Y16" s="12">
        <v>0.38954922389963853</v>
      </c>
      <c r="Z16" s="12">
        <v>8.2606846693599828E-2</v>
      </c>
      <c r="AA16" s="12">
        <v>2.1964703380820752E-2</v>
      </c>
      <c r="AB16" s="12">
        <v>0.39378056559642782</v>
      </c>
      <c r="AC16" s="2">
        <v>17222.599999999999</v>
      </c>
      <c r="AD16" t="s">
        <v>539</v>
      </c>
      <c r="AE16" s="12">
        <v>0.48772060387000005</v>
      </c>
      <c r="AF16" t="s">
        <v>538</v>
      </c>
      <c r="AG16" s="12">
        <v>0.42284711885999998</v>
      </c>
      <c r="AH16" t="s">
        <v>546</v>
      </c>
      <c r="AI16" s="12">
        <v>2.8354241973000002E-2</v>
      </c>
      <c r="AJ16" t="s">
        <v>532</v>
      </c>
      <c r="AK16" s="12">
        <v>0.22505174685000001</v>
      </c>
      <c r="AL16" t="s">
        <v>526</v>
      </c>
      <c r="AM16" s="12">
        <v>0.15938029229</v>
      </c>
      <c r="AN16" t="s">
        <v>525</v>
      </c>
      <c r="AO16" s="12">
        <v>0.13335005959000001</v>
      </c>
      <c r="AP16" t="s">
        <v>529</v>
      </c>
      <c r="AQ16" s="12">
        <v>7.4452737879000003E-2</v>
      </c>
      <c r="AR16" t="s">
        <v>528</v>
      </c>
      <c r="AS16" s="12">
        <v>6.8258796964000001E-2</v>
      </c>
      <c r="AT16" t="s">
        <v>580</v>
      </c>
      <c r="AU16" s="12">
        <v>0.14355923434999998</v>
      </c>
      <c r="AV16" t="s">
        <v>368</v>
      </c>
      <c r="AW16" s="12">
        <v>0.12403562833000001</v>
      </c>
      <c r="AX16" t="s">
        <v>361</v>
      </c>
      <c r="AY16" s="12">
        <v>9.8337794372000006E-2</v>
      </c>
      <c r="AZ16" t="s">
        <v>362</v>
      </c>
      <c r="BA16" s="12">
        <v>9.568366360000001E-2</v>
      </c>
      <c r="BB16" t="s">
        <v>363</v>
      </c>
      <c r="BC16" s="12">
        <v>9.2849591758999997E-2</v>
      </c>
    </row>
    <row r="17" spans="1:55" x14ac:dyDescent="0.25">
      <c r="A17" s="3" t="s">
        <v>41</v>
      </c>
      <c r="B17" t="s">
        <v>228</v>
      </c>
      <c r="C17" s="1">
        <v>6199377</v>
      </c>
      <c r="D17" s="1">
        <v>922443</v>
      </c>
      <c r="E17" s="1">
        <v>2291036</v>
      </c>
      <c r="F17" s="1">
        <v>1092693</v>
      </c>
      <c r="G17" s="12">
        <v>0.36022822006346189</v>
      </c>
      <c r="H17" s="12">
        <v>0.20285264238549158</v>
      </c>
      <c r="I17" s="12">
        <v>0.4369191375510465</v>
      </c>
      <c r="J17" s="12">
        <v>2.8500405987145006E-3</v>
      </c>
      <c r="K17" s="12">
        <v>0.17780068795578696</v>
      </c>
      <c r="L17" s="12">
        <v>7.180823096928482E-2</v>
      </c>
      <c r="M17" s="12">
        <v>0.1414396336684218</v>
      </c>
      <c r="N17" s="12">
        <v>0.58498140264493304</v>
      </c>
      <c r="O17" s="12">
        <v>2.3970044761573345E-2</v>
      </c>
      <c r="P17" s="12">
        <v>0.27146392785245266</v>
      </c>
      <c r="Q17" s="12">
        <v>8.8764292211009246E-2</v>
      </c>
      <c r="R17" s="12">
        <v>1.737776751517438E-3</v>
      </c>
      <c r="S17" s="12">
        <v>1.1122638471970626E-3</v>
      </c>
      <c r="T17" s="12">
        <v>0.23617177429933339</v>
      </c>
      <c r="U17" s="12">
        <v>0.16535222230533486</v>
      </c>
      <c r="V17" s="12">
        <v>7.1641282984422891E-2</v>
      </c>
      <c r="W17" s="12">
        <v>0.16660650034744695</v>
      </c>
      <c r="X17" s="12">
        <v>0.50714461489761431</v>
      </c>
      <c r="Y17" s="12">
        <v>0.31121380941695043</v>
      </c>
      <c r="Z17" s="12">
        <v>0.18164157568543532</v>
      </c>
      <c r="AA17" s="12">
        <v>1.8093258878868396E-2</v>
      </c>
      <c r="AB17" s="12">
        <v>0.21159898226773904</v>
      </c>
      <c r="AC17" s="2">
        <v>15196.5</v>
      </c>
      <c r="AD17" t="s">
        <v>539</v>
      </c>
      <c r="AE17" s="12">
        <v>0.5116370334</v>
      </c>
      <c r="AF17" t="s">
        <v>538</v>
      </c>
      <c r="AG17" s="12">
        <v>0.31810962845000001</v>
      </c>
      <c r="AH17" t="s">
        <v>544</v>
      </c>
      <c r="AI17" s="12">
        <v>3.1906578509E-2</v>
      </c>
      <c r="AJ17" t="s">
        <v>526</v>
      </c>
      <c r="AK17" s="12">
        <v>0.16511600973000001</v>
      </c>
      <c r="AL17" t="s">
        <v>525</v>
      </c>
      <c r="AM17" s="12">
        <v>0.14119986102000001</v>
      </c>
      <c r="AN17" t="s">
        <v>528</v>
      </c>
      <c r="AO17" s="12">
        <v>0.10062541017999999</v>
      </c>
      <c r="AP17" t="s">
        <v>529</v>
      </c>
      <c r="AQ17" s="12">
        <v>9.8396816094E-2</v>
      </c>
      <c r="AR17" t="s">
        <v>531</v>
      </c>
      <c r="AS17" s="12">
        <v>9.3992271866999988E-2</v>
      </c>
      <c r="AT17" t="s">
        <v>361</v>
      </c>
      <c r="AU17" s="12">
        <v>0.12259453164</v>
      </c>
      <c r="AV17" t="s">
        <v>362</v>
      </c>
      <c r="AW17" s="12">
        <v>0.11559722071999999</v>
      </c>
      <c r="AX17" t="s">
        <v>368</v>
      </c>
      <c r="AY17" s="12">
        <v>0.10839323333999999</v>
      </c>
      <c r="AZ17" t="s">
        <v>363</v>
      </c>
      <c r="BA17" s="12">
        <v>8.7667353684999991E-2</v>
      </c>
      <c r="BB17" t="s">
        <v>366</v>
      </c>
      <c r="BC17" s="12">
        <v>8.3817005703999997E-2</v>
      </c>
    </row>
    <row r="18" spans="1:55" x14ac:dyDescent="0.25">
      <c r="A18" s="3" t="s">
        <v>41</v>
      </c>
      <c r="B18" t="s">
        <v>433</v>
      </c>
      <c r="C18" s="1">
        <v>222157</v>
      </c>
      <c r="D18" s="1">
        <v>42557</v>
      </c>
      <c r="E18" s="1">
        <v>122891</v>
      </c>
      <c r="F18" s="1">
        <v>66069</v>
      </c>
      <c r="G18" s="12">
        <v>0.3697394083229551</v>
      </c>
      <c r="H18" s="12">
        <v>0.23140728904763025</v>
      </c>
      <c r="I18" s="12">
        <v>0.39885330262941465</v>
      </c>
      <c r="J18" s="12">
        <v>0</v>
      </c>
      <c r="K18" s="12">
        <v>0.32029983316493171</v>
      </c>
      <c r="L18" s="12">
        <v>3.0688253401320583E-2</v>
      </c>
      <c r="M18" s="12">
        <v>4.9886035199849611E-2</v>
      </c>
      <c r="N18" s="12">
        <v>0.57128087036210262</v>
      </c>
      <c r="O18" s="12">
        <v>2.7845007871795474E-2</v>
      </c>
      <c r="P18" s="12">
        <v>0.31146462391615948</v>
      </c>
      <c r="Q18" s="12">
        <v>5.8274784406795593E-2</v>
      </c>
      <c r="R18" s="12">
        <v>0</v>
      </c>
      <c r="S18" s="12">
        <v>0</v>
      </c>
      <c r="T18" s="12">
        <v>0.31489531686914018</v>
      </c>
      <c r="U18" s="12">
        <v>0.12947341212961441</v>
      </c>
      <c r="V18" s="12">
        <v>5.7616843292525317E-2</v>
      </c>
      <c r="W18" s="12">
        <v>0.12827501938576497</v>
      </c>
      <c r="X18" s="12">
        <v>0.54978029466362766</v>
      </c>
      <c r="Y18" s="12">
        <v>0.35996428319665391</v>
      </c>
      <c r="Z18" s="12">
        <v>9.0255422139718489E-2</v>
      </c>
      <c r="AA18" s="12">
        <v>2.549521817797307E-2</v>
      </c>
      <c r="AB18" s="12">
        <v>0.35510021853044155</v>
      </c>
      <c r="AC18" s="2">
        <v>16223.4</v>
      </c>
      <c r="AD18" t="s">
        <v>538</v>
      </c>
      <c r="AE18" s="12">
        <v>0.46208614328999997</v>
      </c>
      <c r="AF18" t="s">
        <v>539</v>
      </c>
      <c r="AG18" s="12">
        <v>0.43142138779</v>
      </c>
      <c r="AH18" t="s">
        <v>548</v>
      </c>
      <c r="AI18" s="12">
        <v>3.4682895881E-2</v>
      </c>
      <c r="AJ18" t="s">
        <v>525</v>
      </c>
      <c r="AK18" s="12">
        <v>0.19440440550999999</v>
      </c>
      <c r="AL18" t="s">
        <v>526</v>
      </c>
      <c r="AM18" s="12">
        <v>0.18564511956000002</v>
      </c>
      <c r="AN18" t="s">
        <v>531</v>
      </c>
      <c r="AO18" s="12">
        <v>0.10023284178000001</v>
      </c>
      <c r="AP18" t="s">
        <v>534</v>
      </c>
      <c r="AQ18" s="12">
        <v>9.3247588423999994E-2</v>
      </c>
      <c r="AR18" t="s">
        <v>527</v>
      </c>
      <c r="AS18" s="12">
        <v>8.8923383967000003E-2</v>
      </c>
      <c r="AT18" t="s">
        <v>368</v>
      </c>
      <c r="AU18" s="12">
        <v>0.15139563879000001</v>
      </c>
      <c r="AV18" t="s">
        <v>361</v>
      </c>
      <c r="AW18" s="12">
        <v>0.13060736368</v>
      </c>
      <c r="AX18" t="s">
        <v>362</v>
      </c>
      <c r="AY18" s="12">
        <v>9.5315640822999995E-2</v>
      </c>
      <c r="AZ18" t="s">
        <v>369</v>
      </c>
      <c r="BA18" s="12">
        <v>9.0277601079000014E-2</v>
      </c>
      <c r="BB18" t="s">
        <v>366</v>
      </c>
      <c r="BC18" s="12">
        <v>8.6104679269999998E-2</v>
      </c>
    </row>
    <row r="19" spans="1:55" x14ac:dyDescent="0.25">
      <c r="A19" s="3" t="s">
        <v>41</v>
      </c>
      <c r="B19" t="s">
        <v>178</v>
      </c>
      <c r="C19" s="1">
        <v>390815</v>
      </c>
      <c r="D19" s="1">
        <v>48428</v>
      </c>
      <c r="E19" s="1">
        <v>121200</v>
      </c>
      <c r="F19" s="1">
        <v>59498</v>
      </c>
      <c r="G19" s="12">
        <v>0.31417774841001073</v>
      </c>
      <c r="H19" s="12">
        <v>0.21074584950854877</v>
      </c>
      <c r="I19" s="12">
        <v>0.47507640208144047</v>
      </c>
      <c r="J19" s="12">
        <v>8.2803336912529949E-3</v>
      </c>
      <c r="K19" s="12">
        <v>0.34618402577021556</v>
      </c>
      <c r="L19" s="12">
        <v>1.4681589163293962E-2</v>
      </c>
      <c r="M19" s="12">
        <v>4.2475427438671845E-2</v>
      </c>
      <c r="N19" s="12">
        <v>0.55732221029156681</v>
      </c>
      <c r="O19" s="12">
        <v>3.9336747336251754E-2</v>
      </c>
      <c r="P19" s="12">
        <v>0.26773767242091351</v>
      </c>
      <c r="Q19" s="12">
        <v>4.6440075989097218E-2</v>
      </c>
      <c r="R19" s="12">
        <v>7.6815065664491613E-3</v>
      </c>
      <c r="S19" s="12">
        <v>5.9882712480383254E-4</v>
      </c>
      <c r="T19" s="12">
        <v>0.25454282646402909</v>
      </c>
      <c r="U19" s="12">
        <v>0.1582968530602131</v>
      </c>
      <c r="V19" s="12">
        <v>5.1313289832328406E-2</v>
      </c>
      <c r="W19" s="12">
        <v>0.2216692822334187</v>
      </c>
      <c r="X19" s="12">
        <v>0.4553770545965144</v>
      </c>
      <c r="Y19" s="12">
        <v>0.39446188155612455</v>
      </c>
      <c r="Z19" s="12">
        <v>0.15016106384736103</v>
      </c>
      <c r="AA19" s="12">
        <v>2.8310068555381183E-2</v>
      </c>
      <c r="AB19" s="12">
        <v>0.22249525068142398</v>
      </c>
      <c r="AC19" s="2">
        <v>15196.5</v>
      </c>
      <c r="AD19" t="s">
        <v>538</v>
      </c>
      <c r="AE19" s="12">
        <v>0.49421822086</v>
      </c>
      <c r="AF19" t="s">
        <v>539</v>
      </c>
      <c r="AG19" s="12">
        <v>0.45068968365000006</v>
      </c>
      <c r="AH19" t="s">
        <v>544</v>
      </c>
      <c r="AI19" s="12">
        <v>1.0675642190000001E-2</v>
      </c>
      <c r="AJ19" t="s">
        <v>526</v>
      </c>
      <c r="AK19" s="12">
        <v>0.18904047146</v>
      </c>
      <c r="AL19" t="s">
        <v>525</v>
      </c>
      <c r="AM19" s="12">
        <v>0.12095855175</v>
      </c>
      <c r="AN19" t="s">
        <v>528</v>
      </c>
      <c r="AO19" s="12">
        <v>0.11395825872</v>
      </c>
      <c r="AP19" t="s">
        <v>532</v>
      </c>
      <c r="AQ19" s="12">
        <v>8.7943216227999998E-2</v>
      </c>
      <c r="AR19" t="s">
        <v>535</v>
      </c>
      <c r="AS19" s="12">
        <v>6.2481685279999997E-2</v>
      </c>
      <c r="AT19" t="s">
        <v>362</v>
      </c>
      <c r="AU19" s="12">
        <v>0.11859482303</v>
      </c>
      <c r="AV19" t="s">
        <v>361</v>
      </c>
      <c r="AW19" s="12">
        <v>9.7002113047999994E-2</v>
      </c>
      <c r="AX19" t="s">
        <v>368</v>
      </c>
      <c r="AY19" s="12">
        <v>9.6451840112999995E-2</v>
      </c>
      <c r="AZ19" t="s">
        <v>367</v>
      </c>
      <c r="BA19" s="12">
        <v>8.0405881316999994E-2</v>
      </c>
      <c r="BB19" t="s">
        <v>369</v>
      </c>
      <c r="BC19" s="12">
        <v>7.9283324528999999E-2</v>
      </c>
    </row>
    <row r="20" spans="1:55" x14ac:dyDescent="0.25">
      <c r="A20" s="3" t="s">
        <v>41</v>
      </c>
      <c r="B20" t="s">
        <v>185</v>
      </c>
      <c r="C20" s="1">
        <v>1902724</v>
      </c>
      <c r="D20" s="1">
        <v>335572</v>
      </c>
      <c r="E20" s="1">
        <v>902380</v>
      </c>
      <c r="F20" s="1">
        <v>455870</v>
      </c>
      <c r="G20" s="12">
        <v>0.39368898477822939</v>
      </c>
      <c r="H20" s="12">
        <v>0.20635809900706853</v>
      </c>
      <c r="I20" s="12">
        <v>0.39995291621470208</v>
      </c>
      <c r="J20" s="12">
        <v>2.5061685718713125E-3</v>
      </c>
      <c r="K20" s="12">
        <v>0.22908645536576352</v>
      </c>
      <c r="L20" s="12">
        <v>7.7837245062162511E-2</v>
      </c>
      <c r="M20" s="12">
        <v>4.7807921995875698E-2</v>
      </c>
      <c r="N20" s="12">
        <v>0.61293850500041724</v>
      </c>
      <c r="O20" s="12">
        <v>3.2329872575781057E-2</v>
      </c>
      <c r="P20" s="12">
        <v>0.28949077992204353</v>
      </c>
      <c r="Q20" s="12">
        <v>0.10419820485618586</v>
      </c>
      <c r="R20" s="12">
        <v>1.0817350672880932E-3</v>
      </c>
      <c r="S20" s="12">
        <v>1.4244335045832191E-3</v>
      </c>
      <c r="T20" s="12">
        <v>0.25104895521676424</v>
      </c>
      <c r="U20" s="12">
        <v>0.13303255337155662</v>
      </c>
      <c r="V20" s="12">
        <v>8.1368528959507941E-2</v>
      </c>
      <c r="W20" s="12">
        <v>0.14086097767394182</v>
      </c>
      <c r="X20" s="12">
        <v>0.55198884293087624</v>
      </c>
      <c r="Y20" s="12">
        <v>0.3309423909026975</v>
      </c>
      <c r="Z20" s="12">
        <v>0.11706876616642628</v>
      </c>
      <c r="AA20" s="12">
        <v>3.7124670711501558E-2</v>
      </c>
      <c r="AB20" s="12">
        <v>0.25378160275589146</v>
      </c>
      <c r="AC20" s="2">
        <v>16209.6</v>
      </c>
      <c r="AD20" t="s">
        <v>538</v>
      </c>
      <c r="AE20" s="12">
        <v>0.47953047333999999</v>
      </c>
      <c r="AF20" t="s">
        <v>539</v>
      </c>
      <c r="AG20" s="12">
        <v>0.46625165389000001</v>
      </c>
      <c r="AH20" t="s">
        <v>544</v>
      </c>
      <c r="AI20" s="12">
        <v>1.1079589477000001E-2</v>
      </c>
      <c r="AJ20" t="s">
        <v>526</v>
      </c>
      <c r="AK20" s="12">
        <v>0.18647254729000001</v>
      </c>
      <c r="AL20" t="s">
        <v>531</v>
      </c>
      <c r="AM20" s="12">
        <v>0.12288588236</v>
      </c>
      <c r="AN20" t="s">
        <v>525</v>
      </c>
      <c r="AO20" s="12">
        <v>0.11880144815999999</v>
      </c>
      <c r="AP20" t="s">
        <v>529</v>
      </c>
      <c r="AQ20" s="12">
        <v>0.11348443323</v>
      </c>
      <c r="AR20" t="s">
        <v>527</v>
      </c>
      <c r="AS20" s="12">
        <v>7.8116616638E-2</v>
      </c>
      <c r="AT20" t="s">
        <v>368</v>
      </c>
      <c r="AU20" s="12">
        <v>0.13215098634</v>
      </c>
      <c r="AV20" t="s">
        <v>361</v>
      </c>
      <c r="AW20" s="12">
        <v>0.12536987860000001</v>
      </c>
      <c r="AX20" t="s">
        <v>362</v>
      </c>
      <c r="AY20" s="12">
        <v>0.11341995448</v>
      </c>
      <c r="AZ20" t="s">
        <v>363</v>
      </c>
      <c r="BA20" s="12">
        <v>8.9406297420000003E-2</v>
      </c>
      <c r="BB20" t="s">
        <v>369</v>
      </c>
      <c r="BC20" s="12">
        <v>6.8914390490999997E-2</v>
      </c>
    </row>
    <row r="21" spans="1:55" x14ac:dyDescent="0.25">
      <c r="A21" s="3" t="s">
        <v>41</v>
      </c>
      <c r="B21" t="s">
        <v>236</v>
      </c>
      <c r="C21" s="1">
        <v>1054050</v>
      </c>
      <c r="D21" s="1">
        <v>147783</v>
      </c>
      <c r="E21" s="1">
        <v>366336</v>
      </c>
      <c r="F21" s="1">
        <v>171984</v>
      </c>
      <c r="G21" s="12">
        <v>0.36598932218184771</v>
      </c>
      <c r="H21" s="12">
        <v>0.21293382865417537</v>
      </c>
      <c r="I21" s="12">
        <v>0.42107684916397692</v>
      </c>
      <c r="J21" s="12">
        <v>3.8164064878910293E-3</v>
      </c>
      <c r="K21" s="12">
        <v>0.40699539189216621</v>
      </c>
      <c r="L21" s="12">
        <v>8.6193946529709103E-2</v>
      </c>
      <c r="M21" s="12">
        <v>0.15813726883335702</v>
      </c>
      <c r="N21" s="12">
        <v>0.28798982291603231</v>
      </c>
      <c r="O21" s="12">
        <v>6.0683569828735379E-2</v>
      </c>
      <c r="P21" s="12">
        <v>0.28103367775725219</v>
      </c>
      <c r="Q21" s="12">
        <v>8.4955644424595522E-2</v>
      </c>
      <c r="R21" s="12">
        <v>3.2683055561194452E-3</v>
      </c>
      <c r="S21" s="12">
        <v>5.4810093177158398E-4</v>
      </c>
      <c r="T21" s="12">
        <v>0.2182050709486206</v>
      </c>
      <c r="U21" s="12">
        <v>0.16293484365590089</v>
      </c>
      <c r="V21" s="12">
        <v>6.8803583632758847E-2</v>
      </c>
      <c r="W21" s="12">
        <v>0.18406717958087196</v>
      </c>
      <c r="X21" s="12">
        <v>0.42905476272642995</v>
      </c>
      <c r="Y21" s="12">
        <v>0.39275153434427507</v>
      </c>
      <c r="Z21" s="12">
        <v>0.17819370292929498</v>
      </c>
      <c r="AA21" s="12">
        <v>4.2366172022492439E-2</v>
      </c>
      <c r="AB21" s="12">
        <v>0.27090396053673294</v>
      </c>
      <c r="AC21" s="2">
        <v>15064.4</v>
      </c>
      <c r="AD21" t="s">
        <v>538</v>
      </c>
      <c r="AE21" s="12">
        <v>0.59135353862999995</v>
      </c>
      <c r="AF21" t="s">
        <v>539</v>
      </c>
      <c r="AG21" s="12">
        <v>0.19280296109999998</v>
      </c>
      <c r="AH21" t="s">
        <v>544</v>
      </c>
      <c r="AI21" s="12">
        <v>2.9380916614E-2</v>
      </c>
      <c r="AJ21" t="s">
        <v>525</v>
      </c>
      <c r="AK21" s="12">
        <v>0.16891220496999998</v>
      </c>
      <c r="AL21" t="s">
        <v>526</v>
      </c>
      <c r="AM21" s="12">
        <v>0.16173218082999999</v>
      </c>
      <c r="AN21" t="s">
        <v>529</v>
      </c>
      <c r="AO21" s="12">
        <v>0.10984795871</v>
      </c>
      <c r="AP21" t="s">
        <v>528</v>
      </c>
      <c r="AQ21" s="12">
        <v>8.5391001463999985E-2</v>
      </c>
      <c r="AR21" t="s">
        <v>531</v>
      </c>
      <c r="AS21" s="12">
        <v>7.8029339800999992E-2</v>
      </c>
      <c r="AT21" t="s">
        <v>361</v>
      </c>
      <c r="AU21" s="12">
        <v>0.12668459766000001</v>
      </c>
      <c r="AV21" t="s">
        <v>368</v>
      </c>
      <c r="AW21" s="12">
        <v>0.10477501837</v>
      </c>
      <c r="AX21" t="s">
        <v>363</v>
      </c>
      <c r="AY21" s="12">
        <v>0.10098668017</v>
      </c>
      <c r="AZ21" t="s">
        <v>362</v>
      </c>
      <c r="BA21" s="12">
        <v>0.10018049897999999</v>
      </c>
      <c r="BB21" t="s">
        <v>365</v>
      </c>
      <c r="BC21" s="12">
        <v>8.8380289225999997E-2</v>
      </c>
    </row>
    <row r="22" spans="1:55" x14ac:dyDescent="0.25">
      <c r="A22" s="3" t="s">
        <v>41</v>
      </c>
      <c r="B22" t="s">
        <v>434</v>
      </c>
      <c r="C22" s="1">
        <v>218129</v>
      </c>
      <c r="D22" s="1">
        <v>31191</v>
      </c>
      <c r="E22" s="1">
        <v>82959</v>
      </c>
      <c r="F22" s="1">
        <v>43139</v>
      </c>
      <c r="G22" s="12">
        <v>0.35955884710333108</v>
      </c>
      <c r="H22" s="12">
        <v>0.23638228976307268</v>
      </c>
      <c r="I22" s="12">
        <v>0.40405886313359624</v>
      </c>
      <c r="J22" s="12">
        <v>6.7968324196082206E-3</v>
      </c>
      <c r="K22" s="12">
        <v>0.25116219422269243</v>
      </c>
      <c r="L22" s="12">
        <v>7.2136193132634413E-3</v>
      </c>
      <c r="M22" s="12">
        <v>6.3127184123625404E-2</v>
      </c>
      <c r="N22" s="12">
        <v>0.65188676220704689</v>
      </c>
      <c r="O22" s="12">
        <v>2.6610240133371807E-2</v>
      </c>
      <c r="P22" s="12">
        <v>0.2647558590619089</v>
      </c>
      <c r="Q22" s="12">
        <v>9.4802988041422204E-2</v>
      </c>
      <c r="R22" s="12">
        <v>1.955692347151422E-3</v>
      </c>
      <c r="S22" s="12">
        <v>4.8411400724567982E-3</v>
      </c>
      <c r="T22" s="12">
        <v>0.26744894360552723</v>
      </c>
      <c r="U22" s="12">
        <v>0.14831201308069636</v>
      </c>
      <c r="V22" s="12">
        <v>8.5441313199320315E-2</v>
      </c>
      <c r="W22" s="12">
        <v>0.139238883011125</v>
      </c>
      <c r="X22" s="12">
        <v>0.52774838895835341</v>
      </c>
      <c r="Y22" s="12">
        <v>0.34057901317687794</v>
      </c>
      <c r="Z22" s="12">
        <v>0.13167259786476868</v>
      </c>
      <c r="AA22" s="12">
        <v>4.0139783912025905E-2</v>
      </c>
      <c r="AB22" s="12">
        <v>0.13596870892244559</v>
      </c>
      <c r="AC22" s="2">
        <v>17464.5</v>
      </c>
      <c r="AD22" t="s">
        <v>539</v>
      </c>
      <c r="AE22" s="12">
        <v>0.57430027893000002</v>
      </c>
      <c r="AF22" t="s">
        <v>538</v>
      </c>
      <c r="AG22" s="12">
        <v>0.32342662947999995</v>
      </c>
      <c r="AH22" t="s">
        <v>547</v>
      </c>
      <c r="AI22" s="12">
        <v>1.8947773396000001E-2</v>
      </c>
      <c r="AJ22" t="s">
        <v>532</v>
      </c>
      <c r="AK22" s="12">
        <v>0.22698505318999998</v>
      </c>
      <c r="AL22" t="s">
        <v>526</v>
      </c>
      <c r="AM22" s="12">
        <v>0.15875936981</v>
      </c>
      <c r="AN22" t="s">
        <v>525</v>
      </c>
      <c r="AO22" s="12">
        <v>0.13393778895</v>
      </c>
      <c r="AP22" t="s">
        <v>527</v>
      </c>
      <c r="AQ22" s="12">
        <v>8.5865613358000012E-2</v>
      </c>
      <c r="AR22" t="s">
        <v>530</v>
      </c>
      <c r="AS22" s="12">
        <v>7.9536783518000004E-2</v>
      </c>
      <c r="AT22" t="s">
        <v>580</v>
      </c>
      <c r="AU22" s="12">
        <v>0.14548078183999999</v>
      </c>
      <c r="AV22" t="s">
        <v>368</v>
      </c>
      <c r="AW22" s="12">
        <v>0.12147448511</v>
      </c>
      <c r="AX22" t="s">
        <v>361</v>
      </c>
      <c r="AY22" s="12">
        <v>9.7435392889999986E-2</v>
      </c>
      <c r="AZ22" t="s">
        <v>366</v>
      </c>
      <c r="BA22" s="12">
        <v>9.5238095238000003E-2</v>
      </c>
      <c r="BB22" t="s">
        <v>362</v>
      </c>
      <c r="BC22" s="12">
        <v>8.7498360226000008E-2</v>
      </c>
    </row>
    <row r="23" spans="1:55" x14ac:dyDescent="0.25">
      <c r="A23" s="3" t="s">
        <v>41</v>
      </c>
      <c r="B23" t="s">
        <v>237</v>
      </c>
      <c r="C23" s="1">
        <v>1557857</v>
      </c>
      <c r="D23" s="1">
        <v>209757</v>
      </c>
      <c r="E23" s="1">
        <v>529734</v>
      </c>
      <c r="F23" s="1">
        <v>255464</v>
      </c>
      <c r="G23" s="12">
        <v>0.37907197376011287</v>
      </c>
      <c r="H23" s="12">
        <v>0.20615283399362119</v>
      </c>
      <c r="I23" s="12">
        <v>0.41477519224626591</v>
      </c>
      <c r="J23" s="12">
        <v>2.1787115567060934E-3</v>
      </c>
      <c r="K23" s="12">
        <v>0.31818246828472946</v>
      </c>
      <c r="L23" s="12">
        <v>7.0872485781165825E-2</v>
      </c>
      <c r="M23" s="12">
        <v>0.1005020094680988</v>
      </c>
      <c r="N23" s="12">
        <v>0.47547876828902014</v>
      </c>
      <c r="O23" s="12">
        <v>3.4964268176985752E-2</v>
      </c>
      <c r="P23" s="12">
        <v>0.29759674289773402</v>
      </c>
      <c r="Q23" s="12">
        <v>8.1475230862378845E-2</v>
      </c>
      <c r="R23" s="12">
        <v>2.1787115567060934E-3</v>
      </c>
      <c r="S23" s="12">
        <v>0</v>
      </c>
      <c r="T23" s="12">
        <v>0.22834994779673623</v>
      </c>
      <c r="U23" s="12">
        <v>0.15194248582884004</v>
      </c>
      <c r="V23" s="12">
        <v>6.4241002684058218E-2</v>
      </c>
      <c r="W23" s="12">
        <v>0.17639458993025262</v>
      </c>
      <c r="X23" s="12">
        <v>0.4491721372826652</v>
      </c>
      <c r="Y23" s="12">
        <v>0.36089856357594741</v>
      </c>
      <c r="Z23" s="12">
        <v>0.18992929914138743</v>
      </c>
      <c r="AA23" s="12">
        <v>5.3056632198210309E-2</v>
      </c>
      <c r="AB23" s="12">
        <v>0.22562775020619097</v>
      </c>
      <c r="AC23" s="2">
        <v>15196.5</v>
      </c>
      <c r="AD23" t="s">
        <v>538</v>
      </c>
      <c r="AE23" s="12">
        <v>0.49030068126000004</v>
      </c>
      <c r="AF23" t="s">
        <v>539</v>
      </c>
      <c r="AG23" s="12">
        <v>0.38801565621</v>
      </c>
      <c r="AH23" t="s">
        <v>545</v>
      </c>
      <c r="AI23" s="12">
        <v>2.2697693045000002E-2</v>
      </c>
      <c r="AJ23" t="s">
        <v>526</v>
      </c>
      <c r="AK23" s="12">
        <v>0.20226393780999999</v>
      </c>
      <c r="AL23" t="s">
        <v>525</v>
      </c>
      <c r="AM23" s="12">
        <v>0.15583203244999999</v>
      </c>
      <c r="AN23" t="s">
        <v>528</v>
      </c>
      <c r="AO23" s="12">
        <v>0.10034751367</v>
      </c>
      <c r="AP23" t="s">
        <v>529</v>
      </c>
      <c r="AQ23" s="12">
        <v>9.2722608783999988E-2</v>
      </c>
      <c r="AR23" t="s">
        <v>531</v>
      </c>
      <c r="AS23" s="12">
        <v>7.8037606783999999E-2</v>
      </c>
      <c r="AT23" t="s">
        <v>361</v>
      </c>
      <c r="AU23" s="12">
        <v>0.12031415224</v>
      </c>
      <c r="AV23" t="s">
        <v>362</v>
      </c>
      <c r="AW23" s="12">
        <v>0.11557803913</v>
      </c>
      <c r="AX23" t="s">
        <v>363</v>
      </c>
      <c r="AY23" s="12">
        <v>0.10012361553</v>
      </c>
      <c r="AZ23" t="s">
        <v>369</v>
      </c>
      <c r="BA23" s="12">
        <v>8.8973395356000004E-2</v>
      </c>
      <c r="BB23" t="s">
        <v>368</v>
      </c>
      <c r="BC23" s="12">
        <v>8.5235142555000004E-2</v>
      </c>
    </row>
    <row r="24" spans="1:55" x14ac:dyDescent="0.25">
      <c r="A24" s="3" t="s">
        <v>41</v>
      </c>
      <c r="B24" t="s">
        <v>238</v>
      </c>
      <c r="C24" s="1">
        <v>2341021</v>
      </c>
      <c r="D24" s="1">
        <v>207728</v>
      </c>
      <c r="E24" s="1">
        <v>461684</v>
      </c>
      <c r="F24" s="1">
        <v>199893</v>
      </c>
      <c r="G24" s="12">
        <v>0.32259011784641456</v>
      </c>
      <c r="H24" s="12">
        <v>0.18820284217823308</v>
      </c>
      <c r="I24" s="12">
        <v>0.48920703997535236</v>
      </c>
      <c r="J24" s="12">
        <v>2.0315027343449127E-3</v>
      </c>
      <c r="K24" s="12">
        <v>0.2289484325656628</v>
      </c>
      <c r="L24" s="12">
        <v>0.12010417468997921</v>
      </c>
      <c r="M24" s="12">
        <v>0.25211815450974351</v>
      </c>
      <c r="N24" s="12">
        <v>0.34880709389201264</v>
      </c>
      <c r="O24" s="12">
        <v>5.0022144342601861E-2</v>
      </c>
      <c r="P24" s="12">
        <v>0.23225564199337595</v>
      </c>
      <c r="Q24" s="12">
        <v>9.0334475853038596E-2</v>
      </c>
      <c r="R24" s="12">
        <v>0</v>
      </c>
      <c r="S24" s="12">
        <v>2.0315027343449127E-3</v>
      </c>
      <c r="T24" s="12">
        <v>0.2189931063698683</v>
      </c>
      <c r="U24" s="12">
        <v>0.2111029808210737</v>
      </c>
      <c r="V24" s="12">
        <v>6.010263421397212E-2</v>
      </c>
      <c r="W24" s="12">
        <v>0.18721116074867133</v>
      </c>
      <c r="X24" s="12">
        <v>0.43010571516598628</v>
      </c>
      <c r="Y24" s="12">
        <v>0.32551220827235616</v>
      </c>
      <c r="Z24" s="12">
        <v>0.24438207656165756</v>
      </c>
      <c r="AA24" s="12">
        <v>2.6000346607101595E-2</v>
      </c>
      <c r="AB24" s="12">
        <v>0.19172668104444274</v>
      </c>
      <c r="AC24" s="2">
        <v>14587.7</v>
      </c>
      <c r="AD24" t="s">
        <v>538</v>
      </c>
      <c r="AE24" s="12">
        <v>0.43664311022000002</v>
      </c>
      <c r="AF24" t="s">
        <v>539</v>
      </c>
      <c r="AG24" s="12">
        <v>0.29306593237</v>
      </c>
      <c r="AH24" t="s">
        <v>544</v>
      </c>
      <c r="AI24" s="12">
        <v>8.8615882308000007E-2</v>
      </c>
      <c r="AJ24" t="s">
        <v>526</v>
      </c>
      <c r="AK24" s="12">
        <v>0.17237308145999999</v>
      </c>
      <c r="AL24" t="s">
        <v>525</v>
      </c>
      <c r="AM24" s="12">
        <v>0.15645717918000002</v>
      </c>
      <c r="AN24" t="s">
        <v>528</v>
      </c>
      <c r="AO24" s="12">
        <v>0.10077800987</v>
      </c>
      <c r="AP24" t="s">
        <v>531</v>
      </c>
      <c r="AQ24" s="12">
        <v>9.7538824811999991E-2</v>
      </c>
      <c r="AR24" t="s">
        <v>527</v>
      </c>
      <c r="AS24" s="12">
        <v>9.4980776798999994E-2</v>
      </c>
      <c r="AT24" t="s">
        <v>368</v>
      </c>
      <c r="AU24" s="12">
        <v>0.11267026626</v>
      </c>
      <c r="AV24" t="s">
        <v>361</v>
      </c>
      <c r="AW24" s="12">
        <v>0.10558137436000001</v>
      </c>
      <c r="AX24" t="s">
        <v>363</v>
      </c>
      <c r="AY24" s="12">
        <v>0.10256834464</v>
      </c>
      <c r="AZ24" t="s">
        <v>362</v>
      </c>
      <c r="BA24" s="12">
        <v>0.10050284007</v>
      </c>
      <c r="BB24" t="s">
        <v>366</v>
      </c>
      <c r="BC24" s="12">
        <v>9.0014889681000007E-2</v>
      </c>
    </row>
    <row r="25" spans="1:55" x14ac:dyDescent="0.25">
      <c r="A25" s="3" t="s">
        <v>41</v>
      </c>
      <c r="B25" t="s">
        <v>190</v>
      </c>
      <c r="C25" s="1">
        <v>905366</v>
      </c>
      <c r="D25" s="1">
        <v>74776</v>
      </c>
      <c r="E25" s="1">
        <v>181827</v>
      </c>
      <c r="F25" s="1">
        <v>86823</v>
      </c>
      <c r="G25" s="12">
        <v>0.37843693163581898</v>
      </c>
      <c r="H25" s="12">
        <v>0.19692147213009523</v>
      </c>
      <c r="I25" s="12">
        <v>0.42464159623408582</v>
      </c>
      <c r="J25" s="12">
        <v>3.2095859634107202E-3</v>
      </c>
      <c r="K25" s="12">
        <v>0.19311008879854499</v>
      </c>
      <c r="L25" s="12">
        <v>4.5923825826468388E-2</v>
      </c>
      <c r="M25" s="12">
        <v>0.29738151278485075</v>
      </c>
      <c r="N25" s="12">
        <v>0.43051246389215791</v>
      </c>
      <c r="O25" s="12">
        <v>3.3072108697977963E-2</v>
      </c>
      <c r="P25" s="12">
        <v>0.25288862736706963</v>
      </c>
      <c r="Q25" s="12">
        <v>0.12554830426874933</v>
      </c>
      <c r="R25" s="12">
        <v>2.0996041510645126E-3</v>
      </c>
      <c r="S25" s="12">
        <v>1.1099818123462073E-3</v>
      </c>
      <c r="T25" s="12">
        <v>0.22936503691023857</v>
      </c>
      <c r="U25" s="12">
        <v>0.17109767839948647</v>
      </c>
      <c r="V25" s="12">
        <v>6.9514282657537174E-2</v>
      </c>
      <c r="W25" s="12">
        <v>0.15158607039691879</v>
      </c>
      <c r="X25" s="12">
        <v>0.44311008879854497</v>
      </c>
      <c r="Y25" s="12">
        <v>0.32517117791804856</v>
      </c>
      <c r="Z25" s="12">
        <v>0.23171873328340645</v>
      </c>
      <c r="AA25" s="12">
        <v>3.3112228522520597E-2</v>
      </c>
      <c r="AB25" s="12">
        <v>0.16261902214614316</v>
      </c>
      <c r="AC25" s="2">
        <v>15196.5</v>
      </c>
      <c r="AD25" t="s">
        <v>538</v>
      </c>
      <c r="AE25" s="12">
        <v>0.38133893227999999</v>
      </c>
      <c r="AF25" t="s">
        <v>539</v>
      </c>
      <c r="AG25" s="12">
        <v>0.32557237616000001</v>
      </c>
      <c r="AH25" t="s">
        <v>547</v>
      </c>
      <c r="AI25" s="12">
        <v>0.11829998930000001</v>
      </c>
      <c r="AJ25" t="s">
        <v>525</v>
      </c>
      <c r="AK25" s="12">
        <v>0.18593497911000001</v>
      </c>
      <c r="AL25" t="s">
        <v>526</v>
      </c>
      <c r="AM25" s="12">
        <v>0.16748071695</v>
      </c>
      <c r="AN25" t="s">
        <v>528</v>
      </c>
      <c r="AO25" s="12">
        <v>0.11101288482999999</v>
      </c>
      <c r="AP25" t="s">
        <v>529</v>
      </c>
      <c r="AQ25" s="12">
        <v>0.10771984883000001</v>
      </c>
      <c r="AR25" t="s">
        <v>534</v>
      </c>
      <c r="AS25" s="12">
        <v>7.8635047626999993E-2</v>
      </c>
      <c r="AT25" t="s">
        <v>366</v>
      </c>
      <c r="AU25" s="12">
        <v>0.11514727489</v>
      </c>
      <c r="AV25" t="s">
        <v>361</v>
      </c>
      <c r="AW25" s="12">
        <v>0.10210592598</v>
      </c>
      <c r="AX25" t="s">
        <v>363</v>
      </c>
      <c r="AY25" s="12">
        <v>0.10006296789000001</v>
      </c>
      <c r="AZ25" t="s">
        <v>368</v>
      </c>
      <c r="BA25" s="12">
        <v>9.1205485202999995E-2</v>
      </c>
      <c r="BB25" t="s">
        <v>369</v>
      </c>
      <c r="BC25" s="12">
        <v>8.7231511929E-2</v>
      </c>
    </row>
    <row r="26" spans="1:55" x14ac:dyDescent="0.25">
      <c r="A26" s="3" t="s">
        <v>41</v>
      </c>
      <c r="B26" t="s">
        <v>241</v>
      </c>
      <c r="C26" s="1">
        <v>303072</v>
      </c>
      <c r="D26" s="1">
        <v>51415</v>
      </c>
      <c r="E26" s="1">
        <v>152285</v>
      </c>
      <c r="F26" s="1">
        <v>82606</v>
      </c>
      <c r="G26" s="12">
        <v>0.42143343382281434</v>
      </c>
      <c r="H26" s="12">
        <v>0.27877078673538852</v>
      </c>
      <c r="I26" s="12">
        <v>0.29979577944179714</v>
      </c>
      <c r="J26" s="12">
        <v>1.6921131965379752E-3</v>
      </c>
      <c r="K26" s="12">
        <v>0.25867937372362149</v>
      </c>
      <c r="L26" s="12">
        <v>7.455022853252942E-2</v>
      </c>
      <c r="M26" s="12">
        <v>0.13883108042400077</v>
      </c>
      <c r="N26" s="12">
        <v>0.47863463969658659</v>
      </c>
      <c r="O26" s="12">
        <v>4.9304677623261697E-2</v>
      </c>
      <c r="P26" s="12">
        <v>0.3276864728192162</v>
      </c>
      <c r="Q26" s="12">
        <v>9.3746961003598167E-2</v>
      </c>
      <c r="R26" s="12">
        <v>1.6921131965379752E-3</v>
      </c>
      <c r="S26" s="12">
        <v>0</v>
      </c>
      <c r="T26" s="12">
        <v>0.30677817757463777</v>
      </c>
      <c r="U26" s="12">
        <v>0.11648351648351649</v>
      </c>
      <c r="V26" s="12">
        <v>7.2624720412331034E-2</v>
      </c>
      <c r="W26" s="12">
        <v>8.2680151706700386E-2</v>
      </c>
      <c r="X26" s="12">
        <v>0.59074200136147037</v>
      </c>
      <c r="Y26" s="12">
        <v>0.31809783137216763</v>
      </c>
      <c r="Z26" s="12">
        <v>9.1160167266361961E-2</v>
      </c>
      <c r="AA26" s="12">
        <v>3.0185743460079743E-2</v>
      </c>
      <c r="AB26" s="12">
        <v>0.35814451035689976</v>
      </c>
      <c r="AC26" s="2">
        <v>17222.599999999999</v>
      </c>
      <c r="AD26" t="s">
        <v>538</v>
      </c>
      <c r="AE26" s="12">
        <v>0.51162112224</v>
      </c>
      <c r="AF26" t="s">
        <v>539</v>
      </c>
      <c r="AG26" s="12">
        <v>0.35921423709</v>
      </c>
      <c r="AH26" t="s">
        <v>540</v>
      </c>
      <c r="AI26" s="12">
        <v>3.4892541086999997E-2</v>
      </c>
      <c r="AJ26" t="s">
        <v>526</v>
      </c>
      <c r="AK26" s="12">
        <v>0.15995620970999999</v>
      </c>
      <c r="AL26" t="s">
        <v>525</v>
      </c>
      <c r="AM26" s="12">
        <v>0.12735676925</v>
      </c>
      <c r="AN26" t="s">
        <v>532</v>
      </c>
      <c r="AO26" s="12">
        <v>0.12285610023</v>
      </c>
      <c r="AP26" t="s">
        <v>531</v>
      </c>
      <c r="AQ26" s="12">
        <v>0.12148765357000001</v>
      </c>
      <c r="AR26" t="s">
        <v>529</v>
      </c>
      <c r="AS26" s="12">
        <v>0.10080890402999999</v>
      </c>
      <c r="AT26" t="s">
        <v>368</v>
      </c>
      <c r="AU26" s="12">
        <v>0.16509472315000001</v>
      </c>
      <c r="AV26" t="s">
        <v>361</v>
      </c>
      <c r="AW26" s="12">
        <v>0.14428002276999999</v>
      </c>
      <c r="AX26" t="s">
        <v>362</v>
      </c>
      <c r="AY26" s="12">
        <v>8.4275144321000001E-2</v>
      </c>
      <c r="AZ26" t="s">
        <v>580</v>
      </c>
      <c r="BA26" s="12">
        <v>7.1489551995999989E-2</v>
      </c>
      <c r="BB26" t="s">
        <v>369</v>
      </c>
      <c r="BC26" s="12">
        <v>6.8542157898999992E-2</v>
      </c>
    </row>
    <row r="27" spans="1:55" x14ac:dyDescent="0.25">
      <c r="A27" s="3" t="s">
        <v>41</v>
      </c>
      <c r="B27" t="s">
        <v>435</v>
      </c>
      <c r="C27" s="1">
        <v>177268</v>
      </c>
      <c r="D27" s="1">
        <v>46664</v>
      </c>
      <c r="E27" s="1">
        <v>144068</v>
      </c>
      <c r="F27" s="1">
        <v>77041</v>
      </c>
      <c r="G27" s="12">
        <v>0.47531287502142977</v>
      </c>
      <c r="H27" s="12">
        <v>0.21815532316132349</v>
      </c>
      <c r="I27" s="12">
        <v>0.30653180181724671</v>
      </c>
      <c r="J27" s="12">
        <v>4.0502314417966744E-3</v>
      </c>
      <c r="K27" s="12">
        <v>0.12422852734441968</v>
      </c>
      <c r="L27" s="12">
        <v>3.3859077661580663E-3</v>
      </c>
      <c r="M27" s="12">
        <v>4.6052631578947366E-2</v>
      </c>
      <c r="N27" s="12">
        <v>0.82311846391222354</v>
      </c>
      <c r="O27" s="12">
        <v>3.2144693982513288E-3</v>
      </c>
      <c r="P27" s="12">
        <v>0.36807817589576547</v>
      </c>
      <c r="Q27" s="12">
        <v>0.10723469912566433</v>
      </c>
      <c r="R27" s="12">
        <v>0</v>
      </c>
      <c r="S27" s="12">
        <v>4.0502314417966744E-3</v>
      </c>
      <c r="T27" s="12">
        <v>0.20186867821018345</v>
      </c>
      <c r="U27" s="12">
        <v>0.10642036687810733</v>
      </c>
      <c r="V27" s="12">
        <v>7.607577575861478E-2</v>
      </c>
      <c r="W27" s="12">
        <v>0.14032230413166466</v>
      </c>
      <c r="X27" s="12">
        <v>0.65187296416938112</v>
      </c>
      <c r="Y27" s="12">
        <v>0.29521686953540205</v>
      </c>
      <c r="Z27" s="12">
        <v>5.2910166295216866E-2</v>
      </c>
      <c r="AA27" s="12">
        <v>3.255186010629179E-2</v>
      </c>
      <c r="AB27" s="12">
        <v>0.37195696896965541</v>
      </c>
      <c r="AC27" s="2">
        <v>18235.7</v>
      </c>
      <c r="AD27" t="s">
        <v>539</v>
      </c>
      <c r="AE27" s="12">
        <v>0.61310646322999995</v>
      </c>
      <c r="AF27" t="s">
        <v>538</v>
      </c>
      <c r="AG27" s="12">
        <v>0.34536259215000004</v>
      </c>
      <c r="AH27" t="s">
        <v>540</v>
      </c>
      <c r="AI27" s="12">
        <v>1.6479513115E-2</v>
      </c>
      <c r="AJ27" t="s">
        <v>532</v>
      </c>
      <c r="AK27" s="12">
        <v>0.38471720817999999</v>
      </c>
      <c r="AL27" t="s">
        <v>525</v>
      </c>
      <c r="AM27" s="12">
        <v>0.1547833935</v>
      </c>
      <c r="AN27" t="s">
        <v>526</v>
      </c>
      <c r="AO27" s="12">
        <v>8.3754512635E-2</v>
      </c>
      <c r="AP27" t="s">
        <v>531</v>
      </c>
      <c r="AQ27" s="12">
        <v>6.3628158845000005E-2</v>
      </c>
      <c r="AR27" t="s">
        <v>534</v>
      </c>
      <c r="AS27" s="12">
        <v>5.3459687124000003E-2</v>
      </c>
      <c r="AT27" t="s">
        <v>580</v>
      </c>
      <c r="AU27" s="12">
        <v>0.25426657016999998</v>
      </c>
      <c r="AV27" t="s">
        <v>368</v>
      </c>
      <c r="AW27" s="12">
        <v>0.13067027758999999</v>
      </c>
      <c r="AX27" t="s">
        <v>361</v>
      </c>
      <c r="AY27" s="12">
        <v>0.11930053929999999</v>
      </c>
      <c r="AZ27" t="s">
        <v>362</v>
      </c>
      <c r="BA27" s="12">
        <v>7.4195129922999994E-2</v>
      </c>
      <c r="BB27" t="s">
        <v>366</v>
      </c>
      <c r="BC27" s="12">
        <v>7.0389652838E-2</v>
      </c>
    </row>
    <row r="28" spans="1:55" x14ac:dyDescent="0.25">
      <c r="A28" s="3" t="s">
        <v>41</v>
      </c>
      <c r="B28" t="s">
        <v>480</v>
      </c>
      <c r="C28" s="1">
        <v>1900430</v>
      </c>
      <c r="D28" s="1">
        <v>278992</v>
      </c>
      <c r="E28" s="1">
        <v>701231</v>
      </c>
      <c r="F28" s="1">
        <v>338216</v>
      </c>
      <c r="G28" s="12">
        <v>0.34155101221540402</v>
      </c>
      <c r="H28" s="12">
        <v>0.23004960715719447</v>
      </c>
      <c r="I28" s="12">
        <v>0.42839938062740152</v>
      </c>
      <c r="J28" s="12">
        <v>3.7850547685955153E-3</v>
      </c>
      <c r="K28" s="12">
        <v>0.4524932614555256</v>
      </c>
      <c r="L28" s="12">
        <v>3.4932901301829446E-2</v>
      </c>
      <c r="M28" s="12">
        <v>4.641710156563629E-2</v>
      </c>
      <c r="N28" s="12">
        <v>0.41852812983884841</v>
      </c>
      <c r="O28" s="12">
        <v>4.7628605838160233E-2</v>
      </c>
      <c r="P28" s="12">
        <v>0.25887480644606298</v>
      </c>
      <c r="Q28" s="12">
        <v>8.2676205769341052E-2</v>
      </c>
      <c r="R28" s="12">
        <v>1.8136720766186844E-3</v>
      </c>
      <c r="S28" s="12">
        <v>1.9713826919768307E-3</v>
      </c>
      <c r="T28" s="12">
        <v>0.24202844526007913</v>
      </c>
      <c r="U28" s="12">
        <v>0.16868225612203935</v>
      </c>
      <c r="V28" s="12">
        <v>7.5009319263634799E-2</v>
      </c>
      <c r="W28" s="12">
        <v>0.1727289671388427</v>
      </c>
      <c r="X28" s="12">
        <v>0.465307248953375</v>
      </c>
      <c r="Y28" s="12">
        <v>0.4125279577909044</v>
      </c>
      <c r="Z28" s="12">
        <v>0.12216479325572059</v>
      </c>
      <c r="AA28" s="12">
        <v>5.6191575385674139E-2</v>
      </c>
      <c r="AB28" s="12">
        <v>0.27754917703733439</v>
      </c>
      <c r="AC28" s="2">
        <v>15196.5</v>
      </c>
      <c r="AD28" t="s">
        <v>538</v>
      </c>
      <c r="AE28" s="12">
        <v>0.60369114527000001</v>
      </c>
      <c r="AF28" t="s">
        <v>539</v>
      </c>
      <c r="AG28" s="12">
        <v>0.34076604347</v>
      </c>
      <c r="AH28" t="s">
        <v>540</v>
      </c>
      <c r="AI28" s="12">
        <v>9.9787807539999992E-3</v>
      </c>
      <c r="AJ28" t="s">
        <v>526</v>
      </c>
      <c r="AK28" s="12">
        <v>0.17998425352999997</v>
      </c>
      <c r="AL28" t="s">
        <v>525</v>
      </c>
      <c r="AM28" s="12">
        <v>0.15730307786</v>
      </c>
      <c r="AN28" t="s">
        <v>532</v>
      </c>
      <c r="AO28" s="12">
        <v>0.1217953063</v>
      </c>
      <c r="AP28" t="s">
        <v>529</v>
      </c>
      <c r="AQ28" s="12">
        <v>8.7950820954000003E-2</v>
      </c>
      <c r="AR28" t="s">
        <v>528</v>
      </c>
      <c r="AS28" s="12">
        <v>7.0786124335000006E-2</v>
      </c>
      <c r="AT28" t="s">
        <v>361</v>
      </c>
      <c r="AU28" s="12">
        <v>0.11507886628</v>
      </c>
      <c r="AV28" t="s">
        <v>362</v>
      </c>
      <c r="AW28" s="12">
        <v>0.11119744946000001</v>
      </c>
      <c r="AX28" t="s">
        <v>368</v>
      </c>
      <c r="AY28" s="12">
        <v>9.5264214404E-2</v>
      </c>
      <c r="AZ28" t="s">
        <v>369</v>
      </c>
      <c r="BA28" s="12">
        <v>9.3199712035999999E-2</v>
      </c>
      <c r="BB28" t="s">
        <v>366</v>
      </c>
      <c r="BC28" s="12">
        <v>8.8209863141000003E-2</v>
      </c>
    </row>
    <row r="29" spans="1:55" x14ac:dyDescent="0.25">
      <c r="A29" s="3" t="s">
        <v>42</v>
      </c>
      <c r="B29" t="s">
        <v>149</v>
      </c>
      <c r="C29" s="1">
        <v>341277</v>
      </c>
      <c r="D29" s="1">
        <v>48268</v>
      </c>
      <c r="E29" s="1">
        <v>113618</v>
      </c>
      <c r="F29" s="1">
        <v>51655</v>
      </c>
      <c r="G29" s="12">
        <v>0.34936189608021878</v>
      </c>
      <c r="H29" s="12">
        <v>0.28113864257893428</v>
      </c>
      <c r="I29" s="12">
        <v>0.36949946134084694</v>
      </c>
      <c r="J29" s="12">
        <v>0</v>
      </c>
      <c r="K29" s="12">
        <v>0.62121902709869892</v>
      </c>
      <c r="L29" s="12">
        <v>8.5439628739537588E-2</v>
      </c>
      <c r="M29" s="12">
        <v>2.7844534681362394E-2</v>
      </c>
      <c r="N29" s="12">
        <v>0.21964862849092567</v>
      </c>
      <c r="O29" s="12">
        <v>4.5848180989475427E-2</v>
      </c>
      <c r="P29" s="12">
        <v>0.27626999254164247</v>
      </c>
      <c r="Q29" s="12">
        <v>7.3091903538576281E-2</v>
      </c>
      <c r="R29" s="12">
        <v>0</v>
      </c>
      <c r="S29" s="12">
        <v>0</v>
      </c>
      <c r="T29" s="12">
        <v>0.29582746332974225</v>
      </c>
      <c r="U29" s="12">
        <v>0.14114941576199552</v>
      </c>
      <c r="V29" s="12">
        <v>7.2988315239910506E-2</v>
      </c>
      <c r="W29" s="12">
        <v>0.14067290958813292</v>
      </c>
      <c r="X29" s="12">
        <v>0.29153890776497887</v>
      </c>
      <c r="Y29" s="12">
        <v>0.45678296179663547</v>
      </c>
      <c r="Z29" s="12">
        <v>0.25167813043838566</v>
      </c>
      <c r="AA29" s="12">
        <v>0.11268335128863843</v>
      </c>
      <c r="AB29" s="12">
        <v>0.24146432418993952</v>
      </c>
      <c r="AC29" s="2">
        <v>17229.900000000001</v>
      </c>
      <c r="AD29" t="s">
        <v>538</v>
      </c>
      <c r="AE29" s="12">
        <v>0.86340846937999993</v>
      </c>
      <c r="AF29" t="s">
        <v>539</v>
      </c>
      <c r="AG29" s="12">
        <v>8.7573547691999987E-2</v>
      </c>
      <c r="AH29" t="s">
        <v>549</v>
      </c>
      <c r="AI29" s="12">
        <v>1.0462418165000001E-2</v>
      </c>
      <c r="AJ29" t="s">
        <v>526</v>
      </c>
      <c r="AK29" s="12">
        <v>0.21170353827999999</v>
      </c>
      <c r="AL29" t="s">
        <v>525</v>
      </c>
      <c r="AM29" s="12">
        <v>0.17056319351999999</v>
      </c>
      <c r="AN29" t="s">
        <v>528</v>
      </c>
      <c r="AO29" s="12">
        <v>0.10168190383</v>
      </c>
      <c r="AP29" t="s">
        <v>529</v>
      </c>
      <c r="AQ29" s="12">
        <v>7.8163165608000004E-2</v>
      </c>
      <c r="AR29" t="s">
        <v>527</v>
      </c>
      <c r="AS29" s="12">
        <v>7.1323888616999995E-2</v>
      </c>
      <c r="AT29" t="s">
        <v>361</v>
      </c>
      <c r="AU29" s="12">
        <v>0.18995398443</v>
      </c>
      <c r="AV29" t="s">
        <v>362</v>
      </c>
      <c r="AW29" s="12">
        <v>0.11607104460000001</v>
      </c>
      <c r="AX29" t="s">
        <v>365</v>
      </c>
      <c r="AY29" s="12">
        <v>0.11454435987</v>
      </c>
      <c r="AZ29" t="s">
        <v>363</v>
      </c>
      <c r="BA29" s="12">
        <v>7.2205736894000005E-2</v>
      </c>
      <c r="BB29" t="s">
        <v>368</v>
      </c>
      <c r="BC29" s="12">
        <v>7.1775684857999997E-2</v>
      </c>
    </row>
    <row r="30" spans="1:55" x14ac:dyDescent="0.25">
      <c r="A30" s="3" t="s">
        <v>42</v>
      </c>
      <c r="B30" t="s">
        <v>221</v>
      </c>
      <c r="C30" s="1">
        <v>1523805</v>
      </c>
      <c r="D30" s="1">
        <v>153985</v>
      </c>
      <c r="E30" s="1">
        <v>363588</v>
      </c>
      <c r="F30" s="1">
        <v>172365</v>
      </c>
      <c r="G30" s="12">
        <v>0.31444621229340519</v>
      </c>
      <c r="H30" s="12">
        <v>0.23368509919797384</v>
      </c>
      <c r="I30" s="12">
        <v>0.451868688508621</v>
      </c>
      <c r="J30" s="12">
        <v>0</v>
      </c>
      <c r="K30" s="12">
        <v>0.51454362437899792</v>
      </c>
      <c r="L30" s="12">
        <v>0.10443874403350975</v>
      </c>
      <c r="M30" s="12">
        <v>3.6925674578692731E-2</v>
      </c>
      <c r="N30" s="12">
        <v>0.30968600837743937</v>
      </c>
      <c r="O30" s="12">
        <v>3.4405948631360199E-2</v>
      </c>
      <c r="P30" s="12">
        <v>0.23621131928434588</v>
      </c>
      <c r="Q30" s="12">
        <v>7.8234893009059323E-2</v>
      </c>
      <c r="R30" s="12">
        <v>0</v>
      </c>
      <c r="S30" s="12">
        <v>0</v>
      </c>
      <c r="T30" s="12">
        <v>0.2546871448517713</v>
      </c>
      <c r="U30" s="12">
        <v>0.16319121992401858</v>
      </c>
      <c r="V30" s="12">
        <v>7.4273468194954048E-2</v>
      </c>
      <c r="W30" s="12">
        <v>0.1934019547358509</v>
      </c>
      <c r="X30" s="12">
        <v>0.42493749391174462</v>
      </c>
      <c r="Y30" s="12">
        <v>0.33648082605448582</v>
      </c>
      <c r="Z30" s="12">
        <v>0.23858168003376953</v>
      </c>
      <c r="AA30" s="12">
        <v>5.5810630905607686E-2</v>
      </c>
      <c r="AB30" s="12">
        <v>0.18785595999610352</v>
      </c>
      <c r="AC30" s="2">
        <v>15196.5</v>
      </c>
      <c r="AD30" t="s">
        <v>538</v>
      </c>
      <c r="AE30" s="12">
        <v>0.72263532161999999</v>
      </c>
      <c r="AF30" t="s">
        <v>539</v>
      </c>
      <c r="AG30" s="12">
        <v>0.19447348768</v>
      </c>
      <c r="AH30" t="s">
        <v>542</v>
      </c>
      <c r="AI30" s="12">
        <v>1.2657076987999999E-2</v>
      </c>
      <c r="AJ30" t="s">
        <v>526</v>
      </c>
      <c r="AK30" s="12">
        <v>0.16803810720000001</v>
      </c>
      <c r="AL30" t="s">
        <v>529</v>
      </c>
      <c r="AM30" s="12">
        <v>0.12599455610999999</v>
      </c>
      <c r="AN30" t="s">
        <v>525</v>
      </c>
      <c r="AO30" s="12">
        <v>0.11231155779</v>
      </c>
      <c r="AP30" t="s">
        <v>527</v>
      </c>
      <c r="AQ30" s="12">
        <v>8.3720686766999994E-2</v>
      </c>
      <c r="AR30" t="s">
        <v>531</v>
      </c>
      <c r="AS30" s="12">
        <v>7.8423366834000002E-2</v>
      </c>
      <c r="AT30" t="s">
        <v>361</v>
      </c>
      <c r="AU30" s="12">
        <v>0.14716747108</v>
      </c>
      <c r="AV30" t="s">
        <v>368</v>
      </c>
      <c r="AW30" s="12">
        <v>0.11154178013999999</v>
      </c>
      <c r="AX30" t="s">
        <v>362</v>
      </c>
      <c r="AY30" s="12">
        <v>9.9839566425000012E-2</v>
      </c>
      <c r="AZ30" t="s">
        <v>363</v>
      </c>
      <c r="BA30" s="12">
        <v>9.0341629142000002E-2</v>
      </c>
      <c r="BB30" t="s">
        <v>365</v>
      </c>
      <c r="BC30" s="12">
        <v>7.2316445115999994E-2</v>
      </c>
    </row>
    <row r="31" spans="1:55" ht="15.75" customHeight="1" x14ac:dyDescent="0.25">
      <c r="A31" s="3" t="s">
        <v>42</v>
      </c>
      <c r="B31" t="s">
        <v>481</v>
      </c>
      <c r="C31" s="1">
        <v>889403</v>
      </c>
      <c r="D31" s="1">
        <v>106510</v>
      </c>
      <c r="E31" s="1">
        <v>264667</v>
      </c>
      <c r="F31" s="1">
        <v>127719</v>
      </c>
      <c r="G31" s="12">
        <v>0.33257910055393858</v>
      </c>
      <c r="H31" s="12">
        <v>0.28032109661064691</v>
      </c>
      <c r="I31" s="12">
        <v>0.38709980283541451</v>
      </c>
      <c r="J31" s="12">
        <v>0</v>
      </c>
      <c r="K31" s="12">
        <v>0.65845460520138954</v>
      </c>
      <c r="L31" s="12">
        <v>1.4956342127499765E-2</v>
      </c>
      <c r="M31" s="12">
        <v>1.388602009201014E-2</v>
      </c>
      <c r="N31" s="12">
        <v>0.25705567552342501</v>
      </c>
      <c r="O31" s="12">
        <v>5.5647357055675521E-2</v>
      </c>
      <c r="P31" s="12">
        <v>0.25195756267017183</v>
      </c>
      <c r="Q31" s="12">
        <v>8.0621537883766789E-2</v>
      </c>
      <c r="R31" s="12">
        <v>0</v>
      </c>
      <c r="S31" s="12">
        <v>0</v>
      </c>
      <c r="T31" s="12">
        <v>0.28046192845742185</v>
      </c>
      <c r="U31" s="12">
        <v>0.13342409163458829</v>
      </c>
      <c r="V31" s="12">
        <v>7.8462116233217541E-2</v>
      </c>
      <c r="W31" s="12">
        <v>0.17507276312083372</v>
      </c>
      <c r="X31" s="12">
        <v>0.38801051544455922</v>
      </c>
      <c r="Y31" s="12">
        <v>0.39126842549995305</v>
      </c>
      <c r="Z31" s="12">
        <v>0.22072105905548775</v>
      </c>
      <c r="AA31" s="12">
        <v>7.2303070134259698E-2</v>
      </c>
      <c r="AB31" s="12">
        <v>0.25421087221857103</v>
      </c>
      <c r="AC31" s="2">
        <v>15196.5</v>
      </c>
      <c r="AD31" t="s">
        <v>538</v>
      </c>
      <c r="AE31" s="12">
        <v>0.84781710637000007</v>
      </c>
      <c r="AF31" t="s">
        <v>539</v>
      </c>
      <c r="AG31" s="12">
        <v>0.11500328608</v>
      </c>
      <c r="AH31" t="s">
        <v>559</v>
      </c>
      <c r="AI31" s="12">
        <v>3.6710168059999999E-3</v>
      </c>
      <c r="AJ31" t="s">
        <v>526</v>
      </c>
      <c r="AK31" s="12">
        <v>0.21617384801</v>
      </c>
      <c r="AL31" t="s">
        <v>525</v>
      </c>
      <c r="AM31" s="12">
        <v>0.15344014267</v>
      </c>
      <c r="AN31" t="s">
        <v>529</v>
      </c>
      <c r="AO31" s="12">
        <v>0.11363113387</v>
      </c>
      <c r="AP31" t="s">
        <v>530</v>
      </c>
      <c r="AQ31" s="12">
        <v>6.7566012770999995E-2</v>
      </c>
      <c r="AR31" t="s">
        <v>527</v>
      </c>
      <c r="AS31" s="12">
        <v>6.5207386527000005E-2</v>
      </c>
      <c r="AT31" t="s">
        <v>362</v>
      </c>
      <c r="AU31" s="12">
        <v>0.1391432245</v>
      </c>
      <c r="AV31" t="s">
        <v>361</v>
      </c>
      <c r="AW31" s="12">
        <v>0.11486986675000001</v>
      </c>
      <c r="AX31" t="s">
        <v>368</v>
      </c>
      <c r="AY31" s="12">
        <v>9.3713473077000009E-2</v>
      </c>
      <c r="AZ31" t="s">
        <v>363</v>
      </c>
      <c r="BA31" s="12">
        <v>8.4235954180999995E-2</v>
      </c>
      <c r="BB31" t="s">
        <v>369</v>
      </c>
      <c r="BC31" s="12">
        <v>8.0008571650999991E-2</v>
      </c>
    </row>
    <row r="32" spans="1:55" x14ac:dyDescent="0.25">
      <c r="A32" s="3" t="s">
        <v>43</v>
      </c>
      <c r="B32" t="s">
        <v>147</v>
      </c>
      <c r="C32" s="1">
        <v>440140</v>
      </c>
      <c r="D32" s="1">
        <v>41506</v>
      </c>
      <c r="E32" s="1">
        <v>103430</v>
      </c>
      <c r="F32" s="1">
        <v>49338</v>
      </c>
      <c r="G32" s="12">
        <v>0.35197320869271914</v>
      </c>
      <c r="H32" s="12">
        <v>0.26056473762829468</v>
      </c>
      <c r="I32" s="12">
        <v>0.38746205367898617</v>
      </c>
      <c r="J32" s="12">
        <v>4.3608153038114973E-3</v>
      </c>
      <c r="K32" s="12">
        <v>0.34433575868549127</v>
      </c>
      <c r="L32" s="12">
        <v>0.24553076663614898</v>
      </c>
      <c r="M32" s="12">
        <v>2.4309738351081772E-2</v>
      </c>
      <c r="N32" s="12">
        <v>0.35312966799980727</v>
      </c>
      <c r="O32" s="12">
        <v>3.2694068327470724E-2</v>
      </c>
      <c r="P32" s="12">
        <v>0.28981352093673202</v>
      </c>
      <c r="Q32" s="12">
        <v>6.2159687755987084E-2</v>
      </c>
      <c r="R32" s="12">
        <v>1.8792463740182142E-3</v>
      </c>
      <c r="S32" s="12">
        <v>2.4815689297932827E-3</v>
      </c>
      <c r="T32" s="12">
        <v>0.27820074206138873</v>
      </c>
      <c r="U32" s="12">
        <v>0.17944393581650844</v>
      </c>
      <c r="V32" s="12">
        <v>4.7631667710692431E-2</v>
      </c>
      <c r="W32" s="12">
        <v>0.14275044571869128</v>
      </c>
      <c r="X32" s="12">
        <v>0.49255529321062014</v>
      </c>
      <c r="Y32" s="12">
        <v>0.32144750156603863</v>
      </c>
      <c r="Z32" s="12">
        <v>0.18599720522334121</v>
      </c>
      <c r="AA32" s="12">
        <v>1.6648195441622899E-2</v>
      </c>
      <c r="AB32" s="12">
        <v>0.24596443887630703</v>
      </c>
      <c r="AC32" s="2">
        <v>15196.5</v>
      </c>
      <c r="AD32" t="s">
        <v>538</v>
      </c>
      <c r="AE32" s="12">
        <v>0.56777333398000007</v>
      </c>
      <c r="AF32" t="s">
        <v>539</v>
      </c>
      <c r="AG32" s="12">
        <v>0.33510817713000002</v>
      </c>
      <c r="AH32" t="s">
        <v>550</v>
      </c>
      <c r="AI32" s="12">
        <v>3.2429046402999998E-2</v>
      </c>
      <c r="AJ32" t="s">
        <v>525</v>
      </c>
      <c r="AK32" s="12">
        <v>0.20359628770000002</v>
      </c>
      <c r="AL32" t="s">
        <v>526</v>
      </c>
      <c r="AM32" s="12">
        <v>0.18399071926000002</v>
      </c>
      <c r="AN32" t="s">
        <v>528</v>
      </c>
      <c r="AO32" s="12">
        <v>0.13553750967</v>
      </c>
      <c r="AP32" t="s">
        <v>529</v>
      </c>
      <c r="AQ32" s="12">
        <v>0.11713070379</v>
      </c>
      <c r="AR32" t="s">
        <v>527</v>
      </c>
      <c r="AS32" s="12">
        <v>9.3078112916000003E-2</v>
      </c>
      <c r="AT32" t="s">
        <v>361</v>
      </c>
      <c r="AU32" s="12">
        <v>0.11304347826000001</v>
      </c>
      <c r="AV32" t="s">
        <v>362</v>
      </c>
      <c r="AW32" s="12">
        <v>0.11135885049000001</v>
      </c>
      <c r="AX32" t="s">
        <v>366</v>
      </c>
      <c r="AY32" s="12">
        <v>0.10501672241</v>
      </c>
      <c r="AZ32" t="s">
        <v>369</v>
      </c>
      <c r="BA32" s="12">
        <v>0.10253932863</v>
      </c>
      <c r="BB32" t="s">
        <v>368</v>
      </c>
      <c r="BC32" s="12">
        <v>8.1109872414E-2</v>
      </c>
    </row>
    <row r="33" spans="1:55" x14ac:dyDescent="0.25">
      <c r="A33" s="3" t="s">
        <v>43</v>
      </c>
      <c r="B33" t="s">
        <v>160</v>
      </c>
      <c r="C33" s="1">
        <v>567805</v>
      </c>
      <c r="D33" s="1">
        <v>62864</v>
      </c>
      <c r="E33" s="1">
        <v>152772</v>
      </c>
      <c r="F33" s="1">
        <v>78058</v>
      </c>
      <c r="G33" s="12">
        <v>0.23138839399338254</v>
      </c>
      <c r="H33" s="12">
        <v>0.39782705523033851</v>
      </c>
      <c r="I33" s="12">
        <v>0.37078455077627898</v>
      </c>
      <c r="J33" s="12">
        <v>0</v>
      </c>
      <c r="K33" s="12">
        <v>0.46618096207686432</v>
      </c>
      <c r="L33" s="12">
        <v>0.19737846780351234</v>
      </c>
      <c r="M33" s="12">
        <v>4.643357088317638E-2</v>
      </c>
      <c r="N33" s="12">
        <v>0.26913654874013743</v>
      </c>
      <c r="O33" s="12">
        <v>2.0870450496309492E-2</v>
      </c>
      <c r="P33" s="12">
        <v>0.17125858997200305</v>
      </c>
      <c r="Q33" s="12">
        <v>6.0129804021379483E-2</v>
      </c>
      <c r="R33" s="12">
        <v>0</v>
      </c>
      <c r="S33" s="12">
        <v>0</v>
      </c>
      <c r="T33" s="12">
        <v>0.40606706541104609</v>
      </c>
      <c r="U33" s="12">
        <v>0.15883494527869688</v>
      </c>
      <c r="V33" s="12">
        <v>5.9461695087808603E-2</v>
      </c>
      <c r="W33" s="12">
        <v>0.14424790022906592</v>
      </c>
      <c r="X33" s="12">
        <v>0.44459468058030033</v>
      </c>
      <c r="Y33" s="12">
        <v>0.37557266480020363</v>
      </c>
      <c r="Z33" s="12">
        <v>0.17983265461949605</v>
      </c>
      <c r="AA33" s="12">
        <v>2.7249300076355308E-2</v>
      </c>
      <c r="AB33" s="12">
        <v>0.31808348180198526</v>
      </c>
      <c r="AC33" s="2">
        <v>15196.5</v>
      </c>
      <c r="AD33" t="s">
        <v>538</v>
      </c>
      <c r="AE33" s="12">
        <v>0.68107342834999995</v>
      </c>
      <c r="AF33" t="s">
        <v>539</v>
      </c>
      <c r="AG33" s="12">
        <v>0.22168490709999999</v>
      </c>
      <c r="AH33" t="s">
        <v>540</v>
      </c>
      <c r="AI33" s="12">
        <v>2.0106897429000001E-2</v>
      </c>
      <c r="AJ33" t="s">
        <v>525</v>
      </c>
      <c r="AK33" s="12">
        <v>0.27453874539000001</v>
      </c>
      <c r="AL33" t="s">
        <v>526</v>
      </c>
      <c r="AM33" s="12">
        <v>0.20358070247000001</v>
      </c>
      <c r="AN33" t="s">
        <v>531</v>
      </c>
      <c r="AO33" s="12">
        <v>7.8228782287999996E-2</v>
      </c>
      <c r="AP33" t="s">
        <v>530</v>
      </c>
      <c r="AQ33" s="12">
        <v>7.7736777367999998E-2</v>
      </c>
      <c r="AR33" t="s">
        <v>528</v>
      </c>
      <c r="AS33" s="12">
        <v>6.7978679787000007E-2</v>
      </c>
      <c r="AT33" t="s">
        <v>361</v>
      </c>
      <c r="AU33" s="12">
        <v>0.13312097790999999</v>
      </c>
      <c r="AV33" t="s">
        <v>369</v>
      </c>
      <c r="AW33" s="12">
        <v>0.12579633283</v>
      </c>
      <c r="AX33" t="s">
        <v>362</v>
      </c>
      <c r="AY33" s="12">
        <v>0.10773534263000001</v>
      </c>
      <c r="AZ33" t="s">
        <v>363</v>
      </c>
      <c r="BA33" s="12">
        <v>0.10482488761999999</v>
      </c>
      <c r="BB33" t="s">
        <v>368</v>
      </c>
      <c r="BC33" s="12">
        <v>9.6982828315000005E-2</v>
      </c>
    </row>
    <row r="34" spans="1:55" x14ac:dyDescent="0.25">
      <c r="A34" s="3" t="s">
        <v>43</v>
      </c>
      <c r="B34" t="s">
        <v>173</v>
      </c>
      <c r="C34" s="1">
        <v>400751</v>
      </c>
      <c r="D34" s="1">
        <v>48798</v>
      </c>
      <c r="E34" s="1">
        <v>109787</v>
      </c>
      <c r="F34" s="1">
        <v>52245</v>
      </c>
      <c r="G34" s="12">
        <v>0.22673060371326695</v>
      </c>
      <c r="H34" s="12">
        <v>0.28273699741792696</v>
      </c>
      <c r="I34" s="12">
        <v>0.49053239886880612</v>
      </c>
      <c r="J34" s="12">
        <v>1.3934997335956392E-3</v>
      </c>
      <c r="K34" s="12">
        <v>0.41397188409361041</v>
      </c>
      <c r="L34" s="12">
        <v>0.23972293946473217</v>
      </c>
      <c r="M34" s="12">
        <v>2.7480634452231648E-2</v>
      </c>
      <c r="N34" s="12">
        <v>0.27884339522111562</v>
      </c>
      <c r="O34" s="12">
        <v>3.9981146768310175E-2</v>
      </c>
      <c r="P34" s="12">
        <v>0.18490511906225665</v>
      </c>
      <c r="Q34" s="12">
        <v>4.182548465101029E-2</v>
      </c>
      <c r="R34" s="12">
        <v>0</v>
      </c>
      <c r="S34" s="12">
        <v>1.3934997335956392E-3</v>
      </c>
      <c r="T34" s="12">
        <v>0.28443788679863929</v>
      </c>
      <c r="U34" s="12">
        <v>0.25326857658100743</v>
      </c>
      <c r="V34" s="12">
        <v>7.3957949096274442E-2</v>
      </c>
      <c r="W34" s="12">
        <v>0.16160498381081193</v>
      </c>
      <c r="X34" s="12">
        <v>0.50625025615803931</v>
      </c>
      <c r="Y34" s="12">
        <v>0.30197958932743146</v>
      </c>
      <c r="Z34" s="12">
        <v>0.19177015451452928</v>
      </c>
      <c r="AA34" s="12">
        <v>3.9755727693757938E-2</v>
      </c>
      <c r="AB34" s="12">
        <v>0.36892905446944546</v>
      </c>
      <c r="AC34" s="2">
        <v>12812.1</v>
      </c>
      <c r="AD34" t="s">
        <v>538</v>
      </c>
      <c r="AE34" s="12">
        <v>0.72589040534000004</v>
      </c>
      <c r="AF34" t="s">
        <v>539</v>
      </c>
      <c r="AG34" s="12">
        <v>0.19855321939000001</v>
      </c>
      <c r="AH34" t="s">
        <v>540</v>
      </c>
      <c r="AI34" s="12">
        <v>1.1885733022E-2</v>
      </c>
      <c r="AJ34" t="s">
        <v>526</v>
      </c>
      <c r="AK34" s="12">
        <v>0.23563469888999999</v>
      </c>
      <c r="AL34" t="s">
        <v>525</v>
      </c>
      <c r="AM34" s="12">
        <v>0.21136432491000001</v>
      </c>
      <c r="AN34" t="s">
        <v>529</v>
      </c>
      <c r="AO34" s="12">
        <v>0.11394620796</v>
      </c>
      <c r="AP34" t="s">
        <v>528</v>
      </c>
      <c r="AQ34" s="12">
        <v>6.7223213384000002E-2</v>
      </c>
      <c r="AR34" t="s">
        <v>527</v>
      </c>
      <c r="AS34" s="12">
        <v>6.3621368700999992E-2</v>
      </c>
      <c r="AT34" t="s">
        <v>363</v>
      </c>
      <c r="AU34" s="12">
        <v>0.14042849017</v>
      </c>
      <c r="AV34" t="s">
        <v>362</v>
      </c>
      <c r="AW34" s="12">
        <v>0.12587162148</v>
      </c>
      <c r="AX34" t="s">
        <v>361</v>
      </c>
      <c r="AY34" s="12">
        <v>0.1076913354</v>
      </c>
      <c r="AZ34" t="s">
        <v>368</v>
      </c>
      <c r="BA34" s="12">
        <v>0.10042343424</v>
      </c>
      <c r="BB34" t="s">
        <v>365</v>
      </c>
      <c r="BC34" s="12">
        <v>8.7067349217000004E-2</v>
      </c>
    </row>
    <row r="35" spans="1:55" x14ac:dyDescent="0.25">
      <c r="A35" s="3" t="s">
        <v>43</v>
      </c>
      <c r="B35" t="s">
        <v>243</v>
      </c>
      <c r="C35" s="1">
        <v>430062</v>
      </c>
      <c r="D35" s="1">
        <v>45913</v>
      </c>
      <c r="E35" s="1">
        <v>106215</v>
      </c>
      <c r="F35" s="1">
        <v>51300</v>
      </c>
      <c r="G35" s="12">
        <v>0.23564132163003942</v>
      </c>
      <c r="H35" s="12">
        <v>0.30226733169254894</v>
      </c>
      <c r="I35" s="12">
        <v>0.46209134667741164</v>
      </c>
      <c r="J35" s="12">
        <v>5.8806873870145707E-4</v>
      </c>
      <c r="K35" s="12">
        <v>0.64735477969202626</v>
      </c>
      <c r="L35" s="12">
        <v>5.9721647463681311E-2</v>
      </c>
      <c r="M35" s="12">
        <v>4.109947073813517E-2</v>
      </c>
      <c r="N35" s="12">
        <v>0.23527105612789406</v>
      </c>
      <c r="O35" s="12">
        <v>1.6553045978263237E-2</v>
      </c>
      <c r="P35" s="12">
        <v>0.18996798292422626</v>
      </c>
      <c r="Q35" s="12">
        <v>4.5673338705813166E-2</v>
      </c>
      <c r="R35" s="12">
        <v>5.8806873870145707E-4</v>
      </c>
      <c r="S35" s="12">
        <v>0</v>
      </c>
      <c r="T35" s="12">
        <v>0.32572474026964043</v>
      </c>
      <c r="U35" s="12">
        <v>0.17345849759327422</v>
      </c>
      <c r="V35" s="12">
        <v>7.0611809291486069E-2</v>
      </c>
      <c r="W35" s="12">
        <v>0.19456363121555986</v>
      </c>
      <c r="X35" s="12">
        <v>0.45109228323132883</v>
      </c>
      <c r="Y35" s="12">
        <v>0.40404678413521222</v>
      </c>
      <c r="Z35" s="12">
        <v>0.14486093263345892</v>
      </c>
      <c r="AA35" s="12">
        <v>4.2123145949948815E-2</v>
      </c>
      <c r="AB35" s="12">
        <v>0.27604382201119509</v>
      </c>
      <c r="AC35" s="2">
        <v>15196.5</v>
      </c>
      <c r="AD35" t="s">
        <v>538</v>
      </c>
      <c r="AE35" s="12">
        <v>0.67235859125000008</v>
      </c>
      <c r="AF35" t="s">
        <v>539</v>
      </c>
      <c r="AG35" s="12">
        <v>0.21882691177000002</v>
      </c>
      <c r="AH35" t="s">
        <v>556</v>
      </c>
      <c r="AI35" s="12">
        <v>1.5594711737E-2</v>
      </c>
      <c r="AJ35" t="s">
        <v>525</v>
      </c>
      <c r="AK35" s="12">
        <v>0.30778040226000003</v>
      </c>
      <c r="AL35" t="s">
        <v>526</v>
      </c>
      <c r="AM35" s="12">
        <v>0.17944313220000002</v>
      </c>
      <c r="AN35" t="s">
        <v>529</v>
      </c>
      <c r="AO35" s="12">
        <v>8.5104860067000007E-2</v>
      </c>
      <c r="AP35" t="s">
        <v>528</v>
      </c>
      <c r="AQ35" s="12">
        <v>6.5349652852000006E-2</v>
      </c>
      <c r="AR35" t="s">
        <v>531</v>
      </c>
      <c r="AS35" s="12">
        <v>6.0267697373000001E-2</v>
      </c>
      <c r="AT35" t="s">
        <v>369</v>
      </c>
      <c r="AU35" s="12">
        <v>0.12990964411</v>
      </c>
      <c r="AV35" t="s">
        <v>363</v>
      </c>
      <c r="AW35" s="12">
        <v>0.12225705329</v>
      </c>
      <c r="AX35" t="s">
        <v>361</v>
      </c>
      <c r="AY35" s="12">
        <v>0.10637562235</v>
      </c>
      <c r="AZ35" t="s">
        <v>368</v>
      </c>
      <c r="BA35" s="12">
        <v>0.10600682279000001</v>
      </c>
      <c r="BB35" t="s">
        <v>365</v>
      </c>
      <c r="BC35" s="12">
        <v>8.4455098653999999E-2</v>
      </c>
    </row>
    <row r="36" spans="1:55" x14ac:dyDescent="0.25">
      <c r="A36" s="3" t="s">
        <v>43</v>
      </c>
      <c r="B36" t="s">
        <v>482</v>
      </c>
      <c r="C36" s="1">
        <v>212940</v>
      </c>
      <c r="D36" s="1">
        <v>23251</v>
      </c>
      <c r="E36" s="1">
        <v>53611</v>
      </c>
      <c r="F36" s="1">
        <v>25673</v>
      </c>
      <c r="G36" s="12">
        <v>0.25663412326351553</v>
      </c>
      <c r="H36" s="12">
        <v>0.34467334738290828</v>
      </c>
      <c r="I36" s="12">
        <v>0.39869252935357619</v>
      </c>
      <c r="J36" s="12">
        <v>3.3977033245881898E-3</v>
      </c>
      <c r="K36" s="12">
        <v>0.74048428024601087</v>
      </c>
      <c r="L36" s="12">
        <v>5.4019181970667927E-2</v>
      </c>
      <c r="M36" s="12">
        <v>3.4149068857253453E-2</v>
      </c>
      <c r="N36" s="12">
        <v>0.13823061373704357</v>
      </c>
      <c r="O36" s="12">
        <v>3.311685518902413E-2</v>
      </c>
      <c r="P36" s="12">
        <v>0.19960431809384543</v>
      </c>
      <c r="Q36" s="12">
        <v>5.7029805169670121E-2</v>
      </c>
      <c r="R36" s="12">
        <v>3.3977033245881898E-3</v>
      </c>
      <c r="S36" s="12">
        <v>0</v>
      </c>
      <c r="T36" s="12">
        <v>0.27641821857124427</v>
      </c>
      <c r="U36" s="12">
        <v>0.17126145112038191</v>
      </c>
      <c r="V36" s="12">
        <v>0.13388671454991183</v>
      </c>
      <c r="W36" s="12">
        <v>0.16179949249494646</v>
      </c>
      <c r="X36" s="12">
        <v>0.48462431723366739</v>
      </c>
      <c r="Y36" s="12">
        <v>0.38510171605522342</v>
      </c>
      <c r="Z36" s="12">
        <v>0.13027396671110919</v>
      </c>
      <c r="AA36" s="12">
        <v>5.2083781342737945E-2</v>
      </c>
      <c r="AB36" s="12">
        <v>0.26403165455249239</v>
      </c>
      <c r="AC36" s="2">
        <v>14183.4</v>
      </c>
      <c r="AD36" t="s">
        <v>538</v>
      </c>
      <c r="AE36" s="12">
        <v>0.83961980130000002</v>
      </c>
      <c r="AF36" t="s">
        <v>539</v>
      </c>
      <c r="AG36" s="12">
        <v>0.12111307041</v>
      </c>
      <c r="AH36" t="s">
        <v>544</v>
      </c>
      <c r="AI36" s="12">
        <v>9.6770031399999994E-3</v>
      </c>
      <c r="AJ36" t="s">
        <v>525</v>
      </c>
      <c r="AK36" s="12">
        <v>0.26275668947999997</v>
      </c>
      <c r="AL36" t="s">
        <v>526</v>
      </c>
      <c r="AM36" s="12">
        <v>0.21071873055000001</v>
      </c>
      <c r="AN36" t="s">
        <v>529</v>
      </c>
      <c r="AO36" s="12">
        <v>0.15354698194999999</v>
      </c>
      <c r="AP36" t="s">
        <v>528</v>
      </c>
      <c r="AQ36" s="12">
        <v>7.0861854387000003E-2</v>
      </c>
      <c r="AR36" t="s">
        <v>531</v>
      </c>
      <c r="AS36" s="12">
        <v>6.3861232109999999E-2</v>
      </c>
      <c r="AT36" t="s">
        <v>363</v>
      </c>
      <c r="AU36" s="12">
        <v>0.13465861506999999</v>
      </c>
      <c r="AV36" t="s">
        <v>369</v>
      </c>
      <c r="AW36" s="12">
        <v>0.10900515714</v>
      </c>
      <c r="AX36" t="s">
        <v>365</v>
      </c>
      <c r="AY36" s="12">
        <v>0.10115925419999999</v>
      </c>
      <c r="AZ36" t="s">
        <v>368</v>
      </c>
      <c r="BA36" s="12">
        <v>9.2608101555999994E-2</v>
      </c>
      <c r="BB36" t="s">
        <v>366</v>
      </c>
      <c r="BC36" s="12">
        <v>9.1550227001999995E-2</v>
      </c>
    </row>
    <row r="37" spans="1:55" x14ac:dyDescent="0.25">
      <c r="A37" s="3" t="s">
        <v>44</v>
      </c>
      <c r="B37" t="s">
        <v>180</v>
      </c>
      <c r="C37" s="1">
        <v>2825845</v>
      </c>
      <c r="D37" s="1">
        <v>357397</v>
      </c>
      <c r="E37" s="1">
        <v>847722</v>
      </c>
      <c r="F37" s="1">
        <v>422123</v>
      </c>
      <c r="G37" s="12">
        <v>0.23493761839075314</v>
      </c>
      <c r="H37" s="12">
        <v>0.30984591364784819</v>
      </c>
      <c r="I37" s="12">
        <v>0.4552164679613987</v>
      </c>
      <c r="J37" s="12">
        <v>1.994980371967308E-3</v>
      </c>
      <c r="K37" s="12">
        <v>0.42632982369745687</v>
      </c>
      <c r="L37" s="12">
        <v>0.35859002733654732</v>
      </c>
      <c r="M37" s="12">
        <v>5.1606476831086996E-2</v>
      </c>
      <c r="N37" s="12">
        <v>0.13669672660934479</v>
      </c>
      <c r="O37" s="12">
        <v>2.6776945525564009E-2</v>
      </c>
      <c r="P37" s="12">
        <v>0.17293653835930353</v>
      </c>
      <c r="Q37" s="12">
        <v>6.2001080031449621E-2</v>
      </c>
      <c r="R37" s="12">
        <v>7.8344250231535234E-5</v>
      </c>
      <c r="S37" s="12">
        <v>1.9166361217357729E-3</v>
      </c>
      <c r="T37" s="12">
        <v>0.3431646040677454</v>
      </c>
      <c r="U37" s="12">
        <v>0.16248317697126724</v>
      </c>
      <c r="V37" s="12">
        <v>7.7753870345861884E-2</v>
      </c>
      <c r="W37" s="12">
        <v>0.18166073022437235</v>
      </c>
      <c r="X37" s="12">
        <v>0.49140871355943111</v>
      </c>
      <c r="Y37" s="12">
        <v>0.33064631208432077</v>
      </c>
      <c r="Z37" s="12">
        <v>0.17794497435624809</v>
      </c>
      <c r="AA37" s="12">
        <v>4.616994546680582E-2</v>
      </c>
      <c r="AB37" s="12">
        <v>0.36052345151190412</v>
      </c>
      <c r="AC37" s="2">
        <v>14689.9</v>
      </c>
      <c r="AD37" t="s">
        <v>538</v>
      </c>
      <c r="AE37" s="12">
        <v>0.77962322011999996</v>
      </c>
      <c r="AF37" t="s">
        <v>539</v>
      </c>
      <c r="AG37" s="12">
        <v>0.11534791842</v>
      </c>
      <c r="AH37" t="s">
        <v>540</v>
      </c>
      <c r="AI37" s="12">
        <v>1.6485868656000002E-2</v>
      </c>
      <c r="AJ37" t="s">
        <v>525</v>
      </c>
      <c r="AK37" s="12">
        <v>0.24873581422000002</v>
      </c>
      <c r="AL37" t="s">
        <v>526</v>
      </c>
      <c r="AM37" s="12">
        <v>0.22362424310000001</v>
      </c>
      <c r="AN37" t="s">
        <v>530</v>
      </c>
      <c r="AO37" s="12">
        <v>7.9586681184000002E-2</v>
      </c>
      <c r="AP37" t="s">
        <v>527</v>
      </c>
      <c r="AQ37" s="12">
        <v>7.5373445858000002E-2</v>
      </c>
      <c r="AR37" t="s">
        <v>528</v>
      </c>
      <c r="AS37" s="12">
        <v>6.0680917358000006E-2</v>
      </c>
      <c r="AT37" t="s">
        <v>361</v>
      </c>
      <c r="AU37" s="12">
        <v>0.14175231155000001</v>
      </c>
      <c r="AV37" t="s">
        <v>362</v>
      </c>
      <c r="AW37" s="12">
        <v>0.12522771800999999</v>
      </c>
      <c r="AX37" t="s">
        <v>369</v>
      </c>
      <c r="AY37" s="12">
        <v>0.11041029343</v>
      </c>
      <c r="AZ37" t="s">
        <v>368</v>
      </c>
      <c r="BA37" s="12">
        <v>0.10485912991999999</v>
      </c>
      <c r="BB37" t="s">
        <v>363</v>
      </c>
      <c r="BC37" s="12">
        <v>8.3124233778999995E-2</v>
      </c>
    </row>
    <row r="38" spans="1:55" x14ac:dyDescent="0.25">
      <c r="A38" s="3" t="s">
        <v>44</v>
      </c>
      <c r="B38" t="s">
        <v>448</v>
      </c>
      <c r="C38" s="1">
        <v>185771</v>
      </c>
      <c r="D38" s="1">
        <v>28631</v>
      </c>
      <c r="E38" s="1">
        <v>67631</v>
      </c>
      <c r="F38" s="1">
        <v>33029</v>
      </c>
      <c r="G38" s="12">
        <v>0.26806608221857425</v>
      </c>
      <c r="H38" s="12">
        <v>0.35028465649121582</v>
      </c>
      <c r="I38" s="12">
        <v>0.38164926129020993</v>
      </c>
      <c r="J38" s="12">
        <v>8.7317942090740803E-3</v>
      </c>
      <c r="K38" s="12">
        <v>0.57752086898815969</v>
      </c>
      <c r="L38" s="12">
        <v>0.30749886486675282</v>
      </c>
      <c r="M38" s="12">
        <v>1.7323879710802976E-2</v>
      </c>
      <c r="N38" s="12">
        <v>5.1657294540882262E-2</v>
      </c>
      <c r="O38" s="12">
        <v>4.5999091893402254E-2</v>
      </c>
      <c r="P38" s="12">
        <v>0.17089867625999791</v>
      </c>
      <c r="Q38" s="12">
        <v>9.7167405958576369E-2</v>
      </c>
      <c r="R38" s="12">
        <v>0</v>
      </c>
      <c r="S38" s="12">
        <v>8.7317942090740803E-3</v>
      </c>
      <c r="T38" s="12">
        <v>0.32405434668715727</v>
      </c>
      <c r="U38" s="12">
        <v>0.1510600398169816</v>
      </c>
      <c r="V38" s="12">
        <v>0.10876322866822674</v>
      </c>
      <c r="W38" s="12">
        <v>0.14805630260906011</v>
      </c>
      <c r="X38" s="12">
        <v>0.5793370821836471</v>
      </c>
      <c r="Y38" s="12">
        <v>0.31217910656281656</v>
      </c>
      <c r="Z38" s="12">
        <v>0.10848381125353637</v>
      </c>
      <c r="AA38" s="12">
        <v>7.3312144179385974E-2</v>
      </c>
      <c r="AB38" s="12">
        <v>0.38004261115574028</v>
      </c>
      <c r="AC38" s="2">
        <v>16209.6</v>
      </c>
      <c r="AD38" t="s">
        <v>538</v>
      </c>
      <c r="AE38" s="12">
        <v>0.90859557822000003</v>
      </c>
      <c r="AF38" t="s">
        <v>539</v>
      </c>
      <c r="AG38" s="12">
        <v>4.4636931997000001E-2</v>
      </c>
      <c r="AH38" t="s">
        <v>569</v>
      </c>
      <c r="AI38" s="12">
        <v>1.5402884985E-2</v>
      </c>
      <c r="AJ38" t="s">
        <v>525</v>
      </c>
      <c r="AK38" s="12">
        <v>0.22610856268999999</v>
      </c>
      <c r="AL38" t="s">
        <v>526</v>
      </c>
      <c r="AM38" s="12">
        <v>0.21145514780999999</v>
      </c>
      <c r="AN38" t="s">
        <v>529</v>
      </c>
      <c r="AO38" s="12">
        <v>0.12901376147000002</v>
      </c>
      <c r="AP38" t="s">
        <v>528</v>
      </c>
      <c r="AQ38" s="12">
        <v>8.4480122323999998E-2</v>
      </c>
      <c r="AR38" t="s">
        <v>534</v>
      </c>
      <c r="AS38" s="12">
        <v>7.0400101936999998E-2</v>
      </c>
      <c r="AT38" t="s">
        <v>365</v>
      </c>
      <c r="AU38" s="12">
        <v>0.137793736</v>
      </c>
      <c r="AV38" t="s">
        <v>369</v>
      </c>
      <c r="AW38" s="12">
        <v>0.12616872267000001</v>
      </c>
      <c r="AX38" t="s">
        <v>361</v>
      </c>
      <c r="AY38" s="12">
        <v>0.12382238969999999</v>
      </c>
      <c r="AZ38" t="s">
        <v>363</v>
      </c>
      <c r="BA38" s="12">
        <v>9.6057449606999995E-2</v>
      </c>
      <c r="BB38" t="s">
        <v>362</v>
      </c>
      <c r="BC38" s="12">
        <v>8.7205375235999985E-2</v>
      </c>
    </row>
    <row r="39" spans="1:55" x14ac:dyDescent="0.25">
      <c r="A39" s="3" t="s">
        <v>44</v>
      </c>
      <c r="B39" t="s">
        <v>483</v>
      </c>
      <c r="C39" s="1">
        <v>80555</v>
      </c>
      <c r="D39" s="1">
        <v>14956</v>
      </c>
      <c r="E39" s="1">
        <v>41411</v>
      </c>
      <c r="F39" s="1">
        <v>22245</v>
      </c>
      <c r="G39" s="12">
        <v>0.32508692163680131</v>
      </c>
      <c r="H39" s="12">
        <v>0.38018186680930732</v>
      </c>
      <c r="I39" s="12">
        <v>0.29473121155389143</v>
      </c>
      <c r="J39" s="12">
        <v>4.6135330302219842E-3</v>
      </c>
      <c r="K39" s="12">
        <v>0.53610591067130253</v>
      </c>
      <c r="L39" s="12">
        <v>0.30837122225193903</v>
      </c>
      <c r="M39" s="12">
        <v>2.2198448783097086E-2</v>
      </c>
      <c r="N39" s="12">
        <v>6.8668093073014178E-2</v>
      </c>
      <c r="O39" s="12">
        <v>6.4656325220647237E-2</v>
      </c>
      <c r="P39" s="12">
        <v>0.27280021396095211</v>
      </c>
      <c r="Q39" s="12">
        <v>5.2286707675849156E-2</v>
      </c>
      <c r="R39" s="12">
        <v>4.6135330302219842E-3</v>
      </c>
      <c r="S39" s="12">
        <v>0</v>
      </c>
      <c r="T39" s="12">
        <v>0.41374699117411073</v>
      </c>
      <c r="U39" s="12">
        <v>8.9997325488098426E-2</v>
      </c>
      <c r="V39" s="12">
        <v>5.3958277614335387E-2</v>
      </c>
      <c r="W39" s="12">
        <v>0.11721048408665419</v>
      </c>
      <c r="X39" s="12">
        <v>0.55415886600695374</v>
      </c>
      <c r="Y39" s="12">
        <v>0.35925381117945976</v>
      </c>
      <c r="Z39" s="12">
        <v>8.6587322813586526E-2</v>
      </c>
      <c r="AA39" s="12">
        <v>0.12423107782829633</v>
      </c>
      <c r="AB39" s="12">
        <v>0.33993046269055899</v>
      </c>
      <c r="AC39" s="2">
        <v>20261.900000000001</v>
      </c>
      <c r="AD39" t="s">
        <v>538</v>
      </c>
      <c r="AE39" s="12">
        <v>0.87128911474000004</v>
      </c>
      <c r="AF39" t="s">
        <v>539</v>
      </c>
      <c r="AG39" s="12">
        <v>5.6766515111000004E-2</v>
      </c>
      <c r="AH39" t="s">
        <v>550</v>
      </c>
      <c r="AI39" s="12">
        <v>4.4597485958999997E-2</v>
      </c>
      <c r="AJ39" t="s">
        <v>526</v>
      </c>
      <c r="AK39" s="12">
        <v>0.26361966945999998</v>
      </c>
      <c r="AL39" t="s">
        <v>525</v>
      </c>
      <c r="AM39" s="12">
        <v>0.17843297285999998</v>
      </c>
      <c r="AN39" t="s">
        <v>529</v>
      </c>
      <c r="AO39" s="12">
        <v>0.16129361354999999</v>
      </c>
      <c r="AP39" t="s">
        <v>534</v>
      </c>
      <c r="AQ39" s="12">
        <v>0.13109569476000002</v>
      </c>
      <c r="AR39" t="s">
        <v>532</v>
      </c>
      <c r="AS39" s="12">
        <v>5.7029177718999999E-2</v>
      </c>
      <c r="AT39" t="s">
        <v>362</v>
      </c>
      <c r="AU39" s="12">
        <v>0.1629446376</v>
      </c>
      <c r="AV39" t="s">
        <v>363</v>
      </c>
      <c r="AW39" s="12">
        <v>0.12911206205</v>
      </c>
      <c r="AX39" t="s">
        <v>368</v>
      </c>
      <c r="AY39" s="12">
        <v>0.12456539182</v>
      </c>
      <c r="AZ39" t="s">
        <v>370</v>
      </c>
      <c r="BA39" s="12">
        <v>0.1033030222</v>
      </c>
      <c r="BB39" t="s">
        <v>361</v>
      </c>
      <c r="BC39" s="12">
        <v>9.2939288579999987E-2</v>
      </c>
    </row>
    <row r="40" spans="1:55" x14ac:dyDescent="0.25">
      <c r="A40" s="3" t="s">
        <v>45</v>
      </c>
      <c r="B40" t="s">
        <v>198</v>
      </c>
      <c r="C40" s="1">
        <v>3064199</v>
      </c>
      <c r="D40" s="1">
        <v>266310</v>
      </c>
      <c r="E40" s="1">
        <v>618783</v>
      </c>
      <c r="F40" s="1">
        <v>290116</v>
      </c>
      <c r="G40" s="12">
        <v>0.31174946490931621</v>
      </c>
      <c r="H40" s="12">
        <v>0.23385528143892456</v>
      </c>
      <c r="I40" s="12">
        <v>0.4543952536517592</v>
      </c>
      <c r="J40" s="12">
        <v>2.1553828245278058E-3</v>
      </c>
      <c r="K40" s="12">
        <v>0.28834065562690098</v>
      </c>
      <c r="L40" s="12">
        <v>0.3962750178363561</v>
      </c>
      <c r="M40" s="12">
        <v>8.8321880515189063E-2</v>
      </c>
      <c r="N40" s="12">
        <v>0.18404866508955728</v>
      </c>
      <c r="O40" s="12">
        <v>4.3013780931996544E-2</v>
      </c>
      <c r="P40" s="12">
        <v>0.23007397394014495</v>
      </c>
      <c r="Q40" s="12">
        <v>8.1675490969171261E-2</v>
      </c>
      <c r="R40" s="12">
        <v>1.8812661935338516E-3</v>
      </c>
      <c r="S40" s="12">
        <v>2.7411663099395444E-4</v>
      </c>
      <c r="T40" s="12">
        <v>0.28153655514250309</v>
      </c>
      <c r="U40" s="12">
        <v>0.16094401261687508</v>
      </c>
      <c r="V40" s="12">
        <v>6.3095640419060489E-2</v>
      </c>
      <c r="W40" s="12">
        <v>0.18267432691224514</v>
      </c>
      <c r="X40" s="12">
        <v>0.44106492433629979</v>
      </c>
      <c r="Y40" s="12">
        <v>0.31384852239870825</v>
      </c>
      <c r="Z40" s="12">
        <v>0.24508655326499193</v>
      </c>
      <c r="AA40" s="12">
        <v>3.8556569411587999E-2</v>
      </c>
      <c r="AB40" s="12">
        <v>0.22899628252788104</v>
      </c>
      <c r="AC40" s="2">
        <v>15196.5</v>
      </c>
      <c r="AD40" t="s">
        <v>538</v>
      </c>
      <c r="AE40" s="12">
        <v>0.64327287746999995</v>
      </c>
      <c r="AF40" t="s">
        <v>539</v>
      </c>
      <c r="AG40" s="12">
        <v>0.15689985355</v>
      </c>
      <c r="AH40" t="s">
        <v>565</v>
      </c>
      <c r="AI40" s="12">
        <v>3.2432127971000001E-2</v>
      </c>
      <c r="AJ40" t="s">
        <v>526</v>
      </c>
      <c r="AK40" s="12">
        <v>0.18338004143</v>
      </c>
      <c r="AL40" t="s">
        <v>525</v>
      </c>
      <c r="AM40" s="12">
        <v>0.18086389667</v>
      </c>
      <c r="AN40" t="s">
        <v>529</v>
      </c>
      <c r="AO40" s="12">
        <v>0.1086450591</v>
      </c>
      <c r="AP40" t="s">
        <v>531</v>
      </c>
      <c r="AQ40" s="12">
        <v>9.6716217862999998E-2</v>
      </c>
      <c r="AR40" t="s">
        <v>528</v>
      </c>
      <c r="AS40" s="12">
        <v>8.5165102960999994E-2</v>
      </c>
      <c r="AT40" t="s">
        <v>361</v>
      </c>
      <c r="AU40" s="12">
        <v>0.14579895715999999</v>
      </c>
      <c r="AV40" t="s">
        <v>368</v>
      </c>
      <c r="AW40" s="12">
        <v>0.10822038537999999</v>
      </c>
      <c r="AX40" t="s">
        <v>362</v>
      </c>
      <c r="AY40" s="12">
        <v>0.10266454941999999</v>
      </c>
      <c r="AZ40" t="s">
        <v>363</v>
      </c>
      <c r="BA40" s="12">
        <v>9.7943447724000002E-2</v>
      </c>
      <c r="BB40" t="s">
        <v>365</v>
      </c>
      <c r="BC40" s="12">
        <v>8.2203853755E-2</v>
      </c>
    </row>
    <row r="41" spans="1:55" x14ac:dyDescent="0.25">
      <c r="A41" s="3" t="s">
        <v>46</v>
      </c>
      <c r="B41" t="s">
        <v>148</v>
      </c>
      <c r="C41" s="1">
        <v>336687</v>
      </c>
      <c r="D41" s="1">
        <v>46242</v>
      </c>
      <c r="E41" s="1">
        <v>104790</v>
      </c>
      <c r="F41" s="1">
        <v>46983</v>
      </c>
      <c r="G41" s="12">
        <v>0.30016002768046363</v>
      </c>
      <c r="H41" s="12">
        <v>0.20864149474503699</v>
      </c>
      <c r="I41" s="12">
        <v>0.49119847757449936</v>
      </c>
      <c r="J41" s="12">
        <v>0</v>
      </c>
      <c r="K41" s="12">
        <v>0.5311188962415121</v>
      </c>
      <c r="L41" s="12">
        <v>0.12652999437740581</v>
      </c>
      <c r="M41" s="12">
        <v>1.4488992690627568E-2</v>
      </c>
      <c r="N41" s="12">
        <v>0.31789282470481378</v>
      </c>
      <c r="O41" s="12">
        <v>9.9692919856407599E-3</v>
      </c>
      <c r="P41" s="12">
        <v>0.21270706284330262</v>
      </c>
      <c r="Q41" s="12">
        <v>8.7452964837161029E-2</v>
      </c>
      <c r="R41" s="12">
        <v>0</v>
      </c>
      <c r="S41" s="12">
        <v>0</v>
      </c>
      <c r="T41" s="12">
        <v>0.23327278231910384</v>
      </c>
      <c r="U41" s="12">
        <v>0.16223346741057912</v>
      </c>
      <c r="V41" s="12">
        <v>4.3510228796332338E-2</v>
      </c>
      <c r="W41" s="12">
        <v>0.26082349379352104</v>
      </c>
      <c r="X41" s="12">
        <v>0.45114830673413781</v>
      </c>
      <c r="Y41" s="12">
        <v>0.33843691881839022</v>
      </c>
      <c r="Z41" s="12">
        <v>0.210414774447472</v>
      </c>
      <c r="AA41" s="12">
        <v>5.6485446131222701E-2</v>
      </c>
      <c r="AB41" s="12">
        <v>0.20483543099346915</v>
      </c>
      <c r="AC41" s="2">
        <v>14588.6</v>
      </c>
      <c r="AD41" t="s">
        <v>538</v>
      </c>
      <c r="AE41" s="12">
        <v>0.61850698499000001</v>
      </c>
      <c r="AF41" t="s">
        <v>539</v>
      </c>
      <c r="AG41" s="12">
        <v>0.31051857619000001</v>
      </c>
      <c r="AH41" t="s">
        <v>550</v>
      </c>
      <c r="AI41" s="12">
        <v>3.8666147658E-2</v>
      </c>
      <c r="AJ41" t="s">
        <v>526</v>
      </c>
      <c r="AK41" s="12">
        <v>0.24028833179</v>
      </c>
      <c r="AL41" t="s">
        <v>530</v>
      </c>
      <c r="AM41" s="12">
        <v>0.14874653789</v>
      </c>
      <c r="AN41" t="s">
        <v>529</v>
      </c>
      <c r="AO41" s="12">
        <v>0.14501810950999999</v>
      </c>
      <c r="AP41" t="s">
        <v>525</v>
      </c>
      <c r="AQ41" s="12">
        <v>9.3459271359000007E-2</v>
      </c>
      <c r="AR41" t="s">
        <v>527</v>
      </c>
      <c r="AS41" s="12">
        <v>7.9291243519999999E-2</v>
      </c>
      <c r="AT41" t="s">
        <v>363</v>
      </c>
      <c r="AU41" s="12">
        <v>0.15491621878</v>
      </c>
      <c r="AV41" t="s">
        <v>362</v>
      </c>
      <c r="AW41" s="12">
        <v>0.13459193351999998</v>
      </c>
      <c r="AX41" t="s">
        <v>368</v>
      </c>
      <c r="AY41" s="12">
        <v>0.12824624001000001</v>
      </c>
      <c r="AZ41" t="s">
        <v>361</v>
      </c>
      <c r="BA41" s="12">
        <v>0.11395149270999999</v>
      </c>
      <c r="BB41" t="s">
        <v>365</v>
      </c>
      <c r="BC41" s="12">
        <v>8.3487647350999991E-2</v>
      </c>
    </row>
    <row r="42" spans="1:55" x14ac:dyDescent="0.25">
      <c r="A42" s="3" t="s">
        <v>46</v>
      </c>
      <c r="B42" t="s">
        <v>220</v>
      </c>
      <c r="C42" s="1">
        <v>285148</v>
      </c>
      <c r="D42" s="1">
        <v>44843</v>
      </c>
      <c r="E42" s="1">
        <v>109683</v>
      </c>
      <c r="F42" s="1">
        <v>51987</v>
      </c>
      <c r="G42" s="12">
        <v>0.34181477599625359</v>
      </c>
      <c r="H42" s="12">
        <v>0.23033695337064872</v>
      </c>
      <c r="I42" s="12">
        <v>0.42784827063309772</v>
      </c>
      <c r="J42" s="12">
        <v>0</v>
      </c>
      <c r="K42" s="12">
        <v>0.60004906005396608</v>
      </c>
      <c r="L42" s="12">
        <v>0.14122605534866089</v>
      </c>
      <c r="M42" s="12">
        <v>1.775081952590148E-2</v>
      </c>
      <c r="N42" s="12">
        <v>0.22467274714002186</v>
      </c>
      <c r="O42" s="12">
        <v>1.6301317931449726E-2</v>
      </c>
      <c r="P42" s="12">
        <v>0.25852418437660279</v>
      </c>
      <c r="Q42" s="12">
        <v>8.3290591619650786E-2</v>
      </c>
      <c r="R42" s="12">
        <v>0</v>
      </c>
      <c r="S42" s="12">
        <v>0</v>
      </c>
      <c r="T42" s="12">
        <v>0.23863256249581874</v>
      </c>
      <c r="U42" s="12">
        <v>0.15589947148941863</v>
      </c>
      <c r="V42" s="12">
        <v>8.4294092723501995E-2</v>
      </c>
      <c r="W42" s="12">
        <v>0.17935909729500701</v>
      </c>
      <c r="X42" s="12">
        <v>0.42474856722342397</v>
      </c>
      <c r="Y42" s="12">
        <v>0.43759338135271947</v>
      </c>
      <c r="Z42" s="12">
        <v>0.13765805142385656</v>
      </c>
      <c r="AA42" s="12">
        <v>0.10139821153803269</v>
      </c>
      <c r="AB42" s="12">
        <v>0.27306380037018041</v>
      </c>
      <c r="AC42" s="2">
        <v>17222.599999999999</v>
      </c>
      <c r="AD42" t="s">
        <v>538</v>
      </c>
      <c r="AE42" s="12">
        <v>0.80215418236999991</v>
      </c>
      <c r="AF42" t="s">
        <v>539</v>
      </c>
      <c r="AG42" s="12">
        <v>0.15951207545999999</v>
      </c>
      <c r="AH42" t="s">
        <v>547</v>
      </c>
      <c r="AI42" s="12">
        <v>8.0280088309999994E-3</v>
      </c>
      <c r="AJ42" t="s">
        <v>526</v>
      </c>
      <c r="AK42" s="12">
        <v>0.21720786558999999</v>
      </c>
      <c r="AL42" t="s">
        <v>527</v>
      </c>
      <c r="AM42" s="12">
        <v>0.13538762902000001</v>
      </c>
      <c r="AN42" t="s">
        <v>529</v>
      </c>
      <c r="AO42" s="12">
        <v>0.11700444511000001</v>
      </c>
      <c r="AP42" t="s">
        <v>525</v>
      </c>
      <c r="AQ42" s="12">
        <v>0.11557296768</v>
      </c>
      <c r="AR42" t="s">
        <v>531</v>
      </c>
      <c r="AS42" s="12">
        <v>8.954268063000001E-2</v>
      </c>
      <c r="AT42" t="s">
        <v>361</v>
      </c>
      <c r="AU42" s="12">
        <v>0.15185729073999998</v>
      </c>
      <c r="AV42" t="s">
        <v>362</v>
      </c>
      <c r="AW42" s="12">
        <v>0.13762969739</v>
      </c>
      <c r="AX42" t="s">
        <v>363</v>
      </c>
      <c r="AY42" s="12">
        <v>0.11213558343</v>
      </c>
      <c r="AZ42" t="s">
        <v>366</v>
      </c>
      <c r="BA42" s="12">
        <v>9.615060545500001E-2</v>
      </c>
      <c r="BB42" t="s">
        <v>368</v>
      </c>
      <c r="BC42" s="12">
        <v>9.571727773899999E-2</v>
      </c>
    </row>
    <row r="43" spans="1:55" x14ac:dyDescent="0.25">
      <c r="A43" s="3" t="s">
        <v>46</v>
      </c>
      <c r="B43" t="s">
        <v>162</v>
      </c>
      <c r="C43" s="1">
        <v>695862</v>
      </c>
      <c r="D43" s="1">
        <v>118855</v>
      </c>
      <c r="E43" s="1">
        <v>286463</v>
      </c>
      <c r="F43" s="1">
        <v>137686</v>
      </c>
      <c r="G43" s="12">
        <v>0.30458121240166591</v>
      </c>
      <c r="H43" s="12">
        <v>0.31352488326111649</v>
      </c>
      <c r="I43" s="12">
        <v>0.38189390433721759</v>
      </c>
      <c r="J43" s="12">
        <v>2.078162466871398E-3</v>
      </c>
      <c r="K43" s="12">
        <v>0.50977241176223131</v>
      </c>
      <c r="L43" s="12">
        <v>0.34038113667914688</v>
      </c>
      <c r="M43" s="12">
        <v>2.7243279626435572E-2</v>
      </c>
      <c r="N43" s="12">
        <v>8.7493163939253715E-2</v>
      </c>
      <c r="O43" s="12">
        <v>3.5110007992932568E-2</v>
      </c>
      <c r="P43" s="12">
        <v>0.22543435278280258</v>
      </c>
      <c r="Q43" s="12">
        <v>7.9146859618863322E-2</v>
      </c>
      <c r="R43" s="12">
        <v>1.4723823145849986E-3</v>
      </c>
      <c r="S43" s="12">
        <v>6.0578015228639941E-4</v>
      </c>
      <c r="T43" s="12">
        <v>0.31137941188843549</v>
      </c>
      <c r="U43" s="12">
        <v>0.13843759202389466</v>
      </c>
      <c r="V43" s="12">
        <v>6.8369021076101127E-2</v>
      </c>
      <c r="W43" s="12">
        <v>0.17723276260990281</v>
      </c>
      <c r="X43" s="12">
        <v>0.46515502082369276</v>
      </c>
      <c r="Y43" s="12">
        <v>0.37656808716503304</v>
      </c>
      <c r="Z43" s="12">
        <v>0.15827689201127423</v>
      </c>
      <c r="AA43" s="12">
        <v>9.2835808337890707E-2</v>
      </c>
      <c r="AB43" s="12">
        <v>0.34249295359892307</v>
      </c>
      <c r="AC43" s="2">
        <v>15500.4</v>
      </c>
      <c r="AD43" t="s">
        <v>538</v>
      </c>
      <c r="AE43" s="12">
        <v>0.85217281561999991</v>
      </c>
      <c r="AF43" t="s">
        <v>539</v>
      </c>
      <c r="AG43" s="12">
        <v>7.9685330865000001E-2</v>
      </c>
      <c r="AH43" t="s">
        <v>550</v>
      </c>
      <c r="AI43" s="12">
        <v>1.8232299861000001E-2</v>
      </c>
      <c r="AJ43" t="s">
        <v>526</v>
      </c>
      <c r="AK43" s="12">
        <v>0.23104722905</v>
      </c>
      <c r="AL43" t="s">
        <v>525</v>
      </c>
      <c r="AM43" s="12">
        <v>0.1358608275</v>
      </c>
      <c r="AN43" t="s">
        <v>527</v>
      </c>
      <c r="AO43" s="12">
        <v>9.4732936665999995E-2</v>
      </c>
      <c r="AP43" t="s">
        <v>528</v>
      </c>
      <c r="AQ43" s="12">
        <v>8.5457518584999989E-2</v>
      </c>
      <c r="AR43" t="s">
        <v>530</v>
      </c>
      <c r="AS43" s="12">
        <v>8.5100243221999994E-2</v>
      </c>
      <c r="AT43" t="s">
        <v>361</v>
      </c>
      <c r="AU43" s="12">
        <v>0.13826374966999999</v>
      </c>
      <c r="AV43" t="s">
        <v>363</v>
      </c>
      <c r="AW43" s="12">
        <v>0.12593044538999998</v>
      </c>
      <c r="AX43" t="s">
        <v>362</v>
      </c>
      <c r="AY43" s="12">
        <v>0.12473633748999999</v>
      </c>
      <c r="AZ43" t="s">
        <v>368</v>
      </c>
      <c r="BA43" s="12">
        <v>0.11036346204000001</v>
      </c>
      <c r="BB43" t="s">
        <v>365</v>
      </c>
      <c r="BC43" s="12">
        <v>7.6649524972000005E-2</v>
      </c>
    </row>
    <row r="44" spans="1:55" x14ac:dyDescent="0.25">
      <c r="A44" s="3" t="s">
        <v>46</v>
      </c>
      <c r="B44" t="s">
        <v>165</v>
      </c>
      <c r="C44" s="1">
        <v>297573</v>
      </c>
      <c r="D44" s="1">
        <v>52188</v>
      </c>
      <c r="E44" s="1">
        <v>140170</v>
      </c>
      <c r="F44" s="1">
        <v>74201</v>
      </c>
      <c r="G44" s="12">
        <v>0.32815973020617767</v>
      </c>
      <c r="H44" s="12">
        <v>0.23317620909021231</v>
      </c>
      <c r="I44" s="12">
        <v>0.43866406070361003</v>
      </c>
      <c r="J44" s="12">
        <v>4.3496589254234689E-3</v>
      </c>
      <c r="K44" s="12">
        <v>0.48572468766766308</v>
      </c>
      <c r="L44" s="12">
        <v>0.20343757185559899</v>
      </c>
      <c r="M44" s="12">
        <v>1.2033417643902812E-2</v>
      </c>
      <c r="N44" s="12">
        <v>0.26724534375718556</v>
      </c>
      <c r="O44" s="12">
        <v>3.1558979075649578E-2</v>
      </c>
      <c r="P44" s="12">
        <v>0.25364068368207249</v>
      </c>
      <c r="Q44" s="12">
        <v>7.4519046524105154E-2</v>
      </c>
      <c r="R44" s="12">
        <v>2.8550624664673871E-3</v>
      </c>
      <c r="S44" s="12">
        <v>1.4945964589560819E-3</v>
      </c>
      <c r="T44" s="12">
        <v>0.26651720702077109</v>
      </c>
      <c r="U44" s="12">
        <v>0.16854449298689353</v>
      </c>
      <c r="V44" s="12">
        <v>9.6305664137349589E-2</v>
      </c>
      <c r="W44" s="12">
        <v>0.14047290564880816</v>
      </c>
      <c r="X44" s="12">
        <v>0.56137426228251708</v>
      </c>
      <c r="Y44" s="12">
        <v>0.31741013259753198</v>
      </c>
      <c r="Z44" s="12">
        <v>0.12121560511995094</v>
      </c>
      <c r="AA44" s="12">
        <v>6.4382616693492753E-2</v>
      </c>
      <c r="AB44" s="12">
        <v>0.31116348585881815</v>
      </c>
      <c r="AC44" s="2">
        <v>16209.6</v>
      </c>
      <c r="AD44" t="s">
        <v>538</v>
      </c>
      <c r="AE44" s="12">
        <v>0.71817276001999997</v>
      </c>
      <c r="AF44" t="s">
        <v>539</v>
      </c>
      <c r="AG44" s="12">
        <v>0.25063232927000001</v>
      </c>
      <c r="AH44" t="s">
        <v>550</v>
      </c>
      <c r="AI44" s="12">
        <v>1.1975933164999999E-2</v>
      </c>
      <c r="AJ44" t="s">
        <v>526</v>
      </c>
      <c r="AK44" s="12">
        <v>0.22261715784</v>
      </c>
      <c r="AL44" t="s">
        <v>525</v>
      </c>
      <c r="AM44" s="12">
        <v>0.14828490579</v>
      </c>
      <c r="AN44" t="s">
        <v>527</v>
      </c>
      <c r="AO44" s="12">
        <v>0.11550141487</v>
      </c>
      <c r="AP44" t="s">
        <v>529</v>
      </c>
      <c r="AQ44" s="12">
        <v>9.4105873420999991E-2</v>
      </c>
      <c r="AR44" t="s">
        <v>537</v>
      </c>
      <c r="AS44" s="12">
        <v>7.0984885085000005E-2</v>
      </c>
      <c r="AT44" t="s">
        <v>361</v>
      </c>
      <c r="AU44" s="12">
        <v>0.15223102542</v>
      </c>
      <c r="AV44" t="s">
        <v>368</v>
      </c>
      <c r="AW44" s="12">
        <v>0.12486295276999999</v>
      </c>
      <c r="AX44" t="s">
        <v>362</v>
      </c>
      <c r="AY44" s="12">
        <v>0.11958792743</v>
      </c>
      <c r="AZ44" t="s">
        <v>363</v>
      </c>
      <c r="BA44" s="12">
        <v>0.11909145446</v>
      </c>
      <c r="BB44" t="s">
        <v>366</v>
      </c>
      <c r="BC44" s="12">
        <v>0.10456961999</v>
      </c>
    </row>
    <row r="45" spans="1:55" x14ac:dyDescent="0.25">
      <c r="A45" s="3" t="s">
        <v>46</v>
      </c>
      <c r="B45" t="s">
        <v>229</v>
      </c>
      <c r="C45" s="1">
        <v>2865431</v>
      </c>
      <c r="D45" s="1">
        <v>447456</v>
      </c>
      <c r="E45" s="1">
        <v>1063866</v>
      </c>
      <c r="F45" s="1">
        <v>502642</v>
      </c>
      <c r="G45" s="12">
        <v>0.32561860831009082</v>
      </c>
      <c r="H45" s="12">
        <v>0.23377941071300865</v>
      </c>
      <c r="I45" s="12">
        <v>0.44060198097690051</v>
      </c>
      <c r="J45" s="12">
        <v>1.3654973896874776E-3</v>
      </c>
      <c r="K45" s="12">
        <v>0.16787125438031897</v>
      </c>
      <c r="L45" s="12">
        <v>0.28931112779804047</v>
      </c>
      <c r="M45" s="12">
        <v>1.9043213187441895E-2</v>
      </c>
      <c r="N45" s="12">
        <v>0.50492338911535439</v>
      </c>
      <c r="O45" s="12">
        <v>1.885101551884431E-2</v>
      </c>
      <c r="P45" s="12">
        <v>0.22256490023600087</v>
      </c>
      <c r="Q45" s="12">
        <v>0.10305370807408996</v>
      </c>
      <c r="R45" s="12">
        <v>2.9947078595437318E-4</v>
      </c>
      <c r="S45" s="12">
        <v>1.0660266037331044E-3</v>
      </c>
      <c r="T45" s="12">
        <v>0.26969132160480586</v>
      </c>
      <c r="U45" s="12">
        <v>0.17438139168990918</v>
      </c>
      <c r="V45" s="12">
        <v>6.4370574983909037E-2</v>
      </c>
      <c r="W45" s="12">
        <v>0.16593810341128512</v>
      </c>
      <c r="X45" s="12">
        <v>0.45773886147464776</v>
      </c>
      <c r="Y45" s="12">
        <v>0.33085040763784596</v>
      </c>
      <c r="Z45" s="12">
        <v>0.21141073088750625</v>
      </c>
      <c r="AA45" s="12">
        <v>2.0855681899449332E-2</v>
      </c>
      <c r="AB45" s="12">
        <v>0.36185457341056998</v>
      </c>
      <c r="AC45" s="2">
        <v>15196.5</v>
      </c>
      <c r="AD45" t="s">
        <v>539</v>
      </c>
      <c r="AE45" s="12">
        <v>0.47428573983</v>
      </c>
      <c r="AF45" t="s">
        <v>538</v>
      </c>
      <c r="AG45" s="12">
        <v>0.38656761781999999</v>
      </c>
      <c r="AH45" t="s">
        <v>550</v>
      </c>
      <c r="AI45" s="12">
        <v>9.2476131731E-2</v>
      </c>
      <c r="AJ45" t="s">
        <v>526</v>
      </c>
      <c r="AK45" s="12">
        <v>0.15882485954</v>
      </c>
      <c r="AL45" t="s">
        <v>525</v>
      </c>
      <c r="AM45" s="12">
        <v>0.12795046181</v>
      </c>
      <c r="AN45" t="s">
        <v>529</v>
      </c>
      <c r="AO45" s="12">
        <v>0.11672435686</v>
      </c>
      <c r="AP45" t="s">
        <v>528</v>
      </c>
      <c r="AQ45" s="12">
        <v>0.10680628271999999</v>
      </c>
      <c r="AR45" t="s">
        <v>531</v>
      </c>
      <c r="AS45" s="12">
        <v>9.4355638273999995E-2</v>
      </c>
      <c r="AT45" t="s">
        <v>361</v>
      </c>
      <c r="AU45" s="12">
        <v>0.14612109302000001</v>
      </c>
      <c r="AV45" t="s">
        <v>362</v>
      </c>
      <c r="AW45" s="12">
        <v>0.11936412128000001</v>
      </c>
      <c r="AX45" t="s">
        <v>368</v>
      </c>
      <c r="AY45" s="12">
        <v>9.8746022833999997E-2</v>
      </c>
      <c r="AZ45" t="s">
        <v>363</v>
      </c>
      <c r="BA45" s="12">
        <v>9.5559610705999998E-2</v>
      </c>
      <c r="BB45" t="s">
        <v>366</v>
      </c>
      <c r="BC45" s="12">
        <v>9.0019651881000001E-2</v>
      </c>
    </row>
    <row r="46" spans="1:55" x14ac:dyDescent="0.25">
      <c r="A46" s="3" t="s">
        <v>46</v>
      </c>
      <c r="B46" t="s">
        <v>232</v>
      </c>
      <c r="C46" s="1">
        <v>377765</v>
      </c>
      <c r="D46" s="1">
        <v>41900</v>
      </c>
      <c r="E46" s="1">
        <v>98537</v>
      </c>
      <c r="F46" s="1">
        <v>45918</v>
      </c>
      <c r="G46" s="12">
        <v>0.3115035799522673</v>
      </c>
      <c r="H46" s="12">
        <v>0.25284009546539382</v>
      </c>
      <c r="I46" s="12">
        <v>0.43565632458233888</v>
      </c>
      <c r="J46" s="12">
        <v>1.431980906921241E-3</v>
      </c>
      <c r="K46" s="12">
        <v>0.6904295942720764</v>
      </c>
      <c r="L46" s="12">
        <v>0.12677804295942721</v>
      </c>
      <c r="M46" s="12">
        <v>2.0644391408114558E-2</v>
      </c>
      <c r="N46" s="12">
        <v>0.15403341288782815</v>
      </c>
      <c r="O46" s="12">
        <v>8.1145584725536984E-3</v>
      </c>
      <c r="P46" s="12">
        <v>0.22665871121718378</v>
      </c>
      <c r="Q46" s="12">
        <v>8.4844868735083526E-2</v>
      </c>
      <c r="R46" s="12">
        <v>1.431980906921241E-3</v>
      </c>
      <c r="S46" s="12">
        <v>0</v>
      </c>
      <c r="T46" s="12">
        <v>0.23362768496420047</v>
      </c>
      <c r="U46" s="12">
        <v>0.16713603818615752</v>
      </c>
      <c r="V46" s="12">
        <v>7.4463007159904532E-2</v>
      </c>
      <c r="W46" s="12">
        <v>0.21326968973747018</v>
      </c>
      <c r="X46" s="12">
        <v>0.51007159904534605</v>
      </c>
      <c r="Y46" s="12">
        <v>0.3088305489260143</v>
      </c>
      <c r="Z46" s="12">
        <v>0.18109785202863962</v>
      </c>
      <c r="AA46" s="12">
        <v>6.3484486873508356E-2</v>
      </c>
      <c r="AB46" s="12">
        <v>0.28341288782816232</v>
      </c>
      <c r="AC46" s="2">
        <v>15196.5</v>
      </c>
      <c r="AD46" t="s">
        <v>538</v>
      </c>
      <c r="AE46" s="12">
        <v>0.85045346061999993</v>
      </c>
      <c r="AF46" t="s">
        <v>539</v>
      </c>
      <c r="AG46" s="12">
        <v>0.11902147971</v>
      </c>
      <c r="AH46" t="s">
        <v>570</v>
      </c>
      <c r="AI46" s="12">
        <v>5.9188544149999999E-3</v>
      </c>
      <c r="AJ46" t="s">
        <v>525</v>
      </c>
      <c r="AK46" s="12">
        <v>0.18314829158999998</v>
      </c>
      <c r="AL46" t="s">
        <v>526</v>
      </c>
      <c r="AM46" s="12">
        <v>0.16356829331</v>
      </c>
      <c r="AN46" t="s">
        <v>529</v>
      </c>
      <c r="AO46" s="12">
        <v>0.11240210000999999</v>
      </c>
      <c r="AP46" t="s">
        <v>528</v>
      </c>
      <c r="AQ46" s="12">
        <v>9.4500387296999999E-2</v>
      </c>
      <c r="AR46" t="s">
        <v>533</v>
      </c>
      <c r="AS46" s="12">
        <v>7.0832257508999991E-2</v>
      </c>
      <c r="AT46" t="s">
        <v>363</v>
      </c>
      <c r="AU46" s="12">
        <v>0.13580596208999998</v>
      </c>
      <c r="AV46" t="s">
        <v>361</v>
      </c>
      <c r="AW46" s="12">
        <v>0.11245145193999999</v>
      </c>
      <c r="AX46" t="s">
        <v>362</v>
      </c>
      <c r="AY46" s="12">
        <v>0.11000797346000001</v>
      </c>
      <c r="AZ46" t="s">
        <v>365</v>
      </c>
      <c r="BA46" s="12">
        <v>0.10684431184</v>
      </c>
      <c r="BB46" t="s">
        <v>368</v>
      </c>
      <c r="BC46" s="12">
        <v>9.4446873634000006E-2</v>
      </c>
    </row>
    <row r="47" spans="1:55" x14ac:dyDescent="0.25">
      <c r="A47" s="3" t="s">
        <v>46</v>
      </c>
      <c r="B47" t="s">
        <v>177</v>
      </c>
      <c r="C47" s="1">
        <v>1170475</v>
      </c>
      <c r="D47" s="1">
        <v>203289</v>
      </c>
      <c r="E47" s="1">
        <v>493266</v>
      </c>
      <c r="F47" s="1">
        <v>235001</v>
      </c>
      <c r="G47" s="12">
        <v>0.3369882285809857</v>
      </c>
      <c r="H47" s="12">
        <v>0.23001244533644222</v>
      </c>
      <c r="I47" s="12">
        <v>0.43299932608257208</v>
      </c>
      <c r="J47" s="12">
        <v>1.2297763282814122E-3</v>
      </c>
      <c r="K47" s="12">
        <v>0.32336230686362766</v>
      </c>
      <c r="L47" s="12">
        <v>0.19710363079163162</v>
      </c>
      <c r="M47" s="12">
        <v>3.6681768319977964E-2</v>
      </c>
      <c r="N47" s="12">
        <v>0.41277688414031255</v>
      </c>
      <c r="O47" s="12">
        <v>3.0075409884450215E-2</v>
      </c>
      <c r="P47" s="12">
        <v>0.24166580582323688</v>
      </c>
      <c r="Q47" s="12">
        <v>9.5322422757748826E-2</v>
      </c>
      <c r="R47" s="12">
        <v>7.3294669165572168E-4</v>
      </c>
      <c r="S47" s="12">
        <v>4.9682963662569049E-4</v>
      </c>
      <c r="T47" s="12">
        <v>0.27115584217542515</v>
      </c>
      <c r="U47" s="12">
        <v>0.13805960971818446</v>
      </c>
      <c r="V47" s="12">
        <v>6.8862555278445953E-2</v>
      </c>
      <c r="W47" s="12">
        <v>0.18493376424695876</v>
      </c>
      <c r="X47" s="12">
        <v>0.4462120429536276</v>
      </c>
      <c r="Y47" s="12">
        <v>0.33461721982005915</v>
      </c>
      <c r="Z47" s="12">
        <v>0.21917073722631328</v>
      </c>
      <c r="AA47" s="12">
        <v>5.2250736636020638E-2</v>
      </c>
      <c r="AB47" s="12">
        <v>0.3296882762963072</v>
      </c>
      <c r="AC47" s="2">
        <v>15196.5</v>
      </c>
      <c r="AD47" t="s">
        <v>538</v>
      </c>
      <c r="AE47" s="12">
        <v>0.54141148807999995</v>
      </c>
      <c r="AF47" t="s">
        <v>539</v>
      </c>
      <c r="AG47" s="12">
        <v>0.36481560733999996</v>
      </c>
      <c r="AH47" t="s">
        <v>550</v>
      </c>
      <c r="AI47" s="12">
        <v>3.8078794228999999E-2</v>
      </c>
      <c r="AJ47" t="s">
        <v>526</v>
      </c>
      <c r="AK47" s="12">
        <v>0.21810463514999998</v>
      </c>
      <c r="AL47" t="s">
        <v>525</v>
      </c>
      <c r="AM47" s="12">
        <v>0.11127319216000001</v>
      </c>
      <c r="AN47" t="s">
        <v>529</v>
      </c>
      <c r="AO47" s="12">
        <v>9.6194191307000007E-2</v>
      </c>
      <c r="AP47" t="s">
        <v>527</v>
      </c>
      <c r="AQ47" s="12">
        <v>9.4112633579999994E-2</v>
      </c>
      <c r="AR47" t="s">
        <v>531</v>
      </c>
      <c r="AS47" s="12">
        <v>8.5884743985000012E-2</v>
      </c>
      <c r="AT47" t="s">
        <v>361</v>
      </c>
      <c r="AU47" s="12">
        <v>0.14972281294000001</v>
      </c>
      <c r="AV47" t="s">
        <v>362</v>
      </c>
      <c r="AW47" s="12">
        <v>0.13366111595999999</v>
      </c>
      <c r="AX47" t="s">
        <v>363</v>
      </c>
      <c r="AY47" s="12">
        <v>0.10231102425999999</v>
      </c>
      <c r="AZ47" t="s">
        <v>368</v>
      </c>
      <c r="BA47" s="12">
        <v>9.3789024333000001E-2</v>
      </c>
      <c r="BB47" t="s">
        <v>365</v>
      </c>
      <c r="BC47" s="12">
        <v>7.5903797019000005E-2</v>
      </c>
    </row>
    <row r="48" spans="1:55" x14ac:dyDescent="0.25">
      <c r="A48" s="3" t="s">
        <v>46</v>
      </c>
      <c r="B48" t="s">
        <v>179</v>
      </c>
      <c r="C48" s="1">
        <v>261782</v>
      </c>
      <c r="D48" s="1">
        <v>36130</v>
      </c>
      <c r="E48" s="1">
        <v>83776</v>
      </c>
      <c r="F48" s="1">
        <v>39892</v>
      </c>
      <c r="G48" s="12">
        <v>0.24984777193468033</v>
      </c>
      <c r="H48" s="12">
        <v>0.22197619706615002</v>
      </c>
      <c r="I48" s="12">
        <v>0.52817603099916965</v>
      </c>
      <c r="J48" s="12">
        <v>9.6872405203432055E-4</v>
      </c>
      <c r="K48" s="12">
        <v>0.66606698034874068</v>
      </c>
      <c r="L48" s="12">
        <v>0.15679490727926931</v>
      </c>
      <c r="M48" s="12">
        <v>2.5518959313589815E-2</v>
      </c>
      <c r="N48" s="12">
        <v>0.14328812621090506</v>
      </c>
      <c r="O48" s="12">
        <v>8.3310268474951557E-3</v>
      </c>
      <c r="P48" s="12">
        <v>0.16686963742042624</v>
      </c>
      <c r="Q48" s="12">
        <v>8.2978134514254079E-2</v>
      </c>
      <c r="R48" s="12">
        <v>0</v>
      </c>
      <c r="S48" s="12">
        <v>9.6872405203432055E-4</v>
      </c>
      <c r="T48" s="12">
        <v>0.24494879601439248</v>
      </c>
      <c r="U48" s="12">
        <v>0.19839468585662884</v>
      </c>
      <c r="V48" s="12">
        <v>8.3337946305009694E-2</v>
      </c>
      <c r="W48" s="12">
        <v>0.22347079988928867</v>
      </c>
      <c r="X48" s="12">
        <v>0.41693883199557152</v>
      </c>
      <c r="Y48" s="12">
        <v>0.36490451148629949</v>
      </c>
      <c r="Z48" s="12">
        <v>0.21815665651812899</v>
      </c>
      <c r="AA48" s="12">
        <v>8.5662884029892056E-2</v>
      </c>
      <c r="AB48" s="12">
        <v>0.29734292831442016</v>
      </c>
      <c r="AC48" s="2">
        <v>13980.7</v>
      </c>
      <c r="AD48" t="s">
        <v>538</v>
      </c>
      <c r="AE48" s="12">
        <v>0.8794353722699999</v>
      </c>
      <c r="AF48" t="s">
        <v>539</v>
      </c>
      <c r="AG48" s="12">
        <v>8.6714641572000012E-2</v>
      </c>
      <c r="AH48" t="s">
        <v>552</v>
      </c>
      <c r="AI48" s="12">
        <v>9.5211735400000004E-3</v>
      </c>
      <c r="AJ48" t="s">
        <v>526</v>
      </c>
      <c r="AK48" s="12">
        <v>0.22150624245</v>
      </c>
      <c r="AL48" t="s">
        <v>525</v>
      </c>
      <c r="AM48" s="12">
        <v>0.16284064975000001</v>
      </c>
      <c r="AN48" t="s">
        <v>527</v>
      </c>
      <c r="AO48" s="12">
        <v>0.11254307066000001</v>
      </c>
      <c r="AP48" t="s">
        <v>533</v>
      </c>
      <c r="AQ48" s="12">
        <v>8.6946793753000004E-2</v>
      </c>
      <c r="AR48" t="s">
        <v>529</v>
      </c>
      <c r="AS48" s="12">
        <v>7.0076520338000006E-2</v>
      </c>
      <c r="AT48" t="s">
        <v>361</v>
      </c>
      <c r="AU48" s="12">
        <v>0.14804153968</v>
      </c>
      <c r="AV48" t="s">
        <v>362</v>
      </c>
      <c r="AW48" s="12">
        <v>0.12924709334999998</v>
      </c>
      <c r="AX48" t="s">
        <v>363</v>
      </c>
      <c r="AY48" s="12">
        <v>0.11392369342</v>
      </c>
      <c r="AZ48" t="s">
        <v>365</v>
      </c>
      <c r="BA48" s="12">
        <v>0.11273845807000001</v>
      </c>
      <c r="BB48" t="s">
        <v>368</v>
      </c>
      <c r="BC48" s="12">
        <v>0.10099898407999999</v>
      </c>
    </row>
    <row r="49" spans="1:55" x14ac:dyDescent="0.25">
      <c r="A49" s="3" t="s">
        <v>46</v>
      </c>
      <c r="B49" t="s">
        <v>436</v>
      </c>
      <c r="C49" s="1">
        <v>212746</v>
      </c>
      <c r="D49" s="1">
        <v>31401</v>
      </c>
      <c r="E49" s="1">
        <v>80686</v>
      </c>
      <c r="F49" s="1">
        <v>41675</v>
      </c>
      <c r="G49" s="12">
        <v>0.29218814687430339</v>
      </c>
      <c r="H49" s="12">
        <v>0.26540556033247348</v>
      </c>
      <c r="I49" s="12">
        <v>0.44240629279322313</v>
      </c>
      <c r="J49" s="12">
        <v>0</v>
      </c>
      <c r="K49" s="12">
        <v>0.5321486576860609</v>
      </c>
      <c r="L49" s="12">
        <v>0.3162001210152543</v>
      </c>
      <c r="M49" s="12">
        <v>2.6718894302729213E-2</v>
      </c>
      <c r="N49" s="12">
        <v>7.9073914843476326E-2</v>
      </c>
      <c r="O49" s="12">
        <v>4.5858412152479218E-2</v>
      </c>
      <c r="P49" s="12">
        <v>0.22830483105633578</v>
      </c>
      <c r="Q49" s="12">
        <v>6.3883315817967579E-2</v>
      </c>
      <c r="R49" s="12">
        <v>0</v>
      </c>
      <c r="S49" s="12">
        <v>0</v>
      </c>
      <c r="T49" s="12">
        <v>0.27683831725104296</v>
      </c>
      <c r="U49" s="12">
        <v>0.19321040731186906</v>
      </c>
      <c r="V49" s="12">
        <v>8.0602528581892291E-2</v>
      </c>
      <c r="W49" s="12">
        <v>0.15716059998089232</v>
      </c>
      <c r="X49" s="12">
        <v>0.47377472055030095</v>
      </c>
      <c r="Y49" s="12">
        <v>0.36871437215375308</v>
      </c>
      <c r="Z49" s="12">
        <v>0.157510907295946</v>
      </c>
      <c r="AA49" s="12">
        <v>0.10410496481003789</v>
      </c>
      <c r="AB49" s="12">
        <v>0.38158020445208751</v>
      </c>
      <c r="AC49" s="2">
        <v>15064.4</v>
      </c>
      <c r="AD49" t="s">
        <v>538</v>
      </c>
      <c r="AE49" s="12">
        <v>0.90490748702000001</v>
      </c>
      <c r="AF49" t="s">
        <v>539</v>
      </c>
      <c r="AG49" s="12">
        <v>4.3438107066999999E-2</v>
      </c>
      <c r="AH49" t="s">
        <v>540</v>
      </c>
      <c r="AI49" s="12">
        <v>1.1942294831000001E-2</v>
      </c>
      <c r="AJ49" t="s">
        <v>526</v>
      </c>
      <c r="AK49" s="12">
        <v>0.26229685806999997</v>
      </c>
      <c r="AL49" t="s">
        <v>525</v>
      </c>
      <c r="AM49" s="12">
        <v>0.15016251353999999</v>
      </c>
      <c r="AN49" t="s">
        <v>529</v>
      </c>
      <c r="AO49" s="12">
        <v>0.13835319610000002</v>
      </c>
      <c r="AP49" t="s">
        <v>528</v>
      </c>
      <c r="AQ49" s="12">
        <v>8.1798483206999992E-2</v>
      </c>
      <c r="AR49" t="s">
        <v>536</v>
      </c>
      <c r="AS49" s="12">
        <v>7.7573131094000006E-2</v>
      </c>
      <c r="AT49" t="s">
        <v>363</v>
      </c>
      <c r="AU49" s="12">
        <v>0.13531116683</v>
      </c>
      <c r="AV49" t="s">
        <v>361</v>
      </c>
      <c r="AW49" s="12">
        <v>0.12088448888</v>
      </c>
      <c r="AX49" t="s">
        <v>368</v>
      </c>
      <c r="AY49" s="12">
        <v>0.10440616145999999</v>
      </c>
      <c r="AZ49" t="s">
        <v>362</v>
      </c>
      <c r="BA49" s="12">
        <v>0.10163806298000001</v>
      </c>
      <c r="BB49" t="s">
        <v>365</v>
      </c>
      <c r="BC49" s="12">
        <v>8.7992965773000004E-2</v>
      </c>
    </row>
    <row r="50" spans="1:55" x14ac:dyDescent="0.25">
      <c r="A50" s="3" t="s">
        <v>46</v>
      </c>
      <c r="B50" t="s">
        <v>194</v>
      </c>
      <c r="C50" s="1">
        <v>1415963</v>
      </c>
      <c r="D50" s="1">
        <v>216428</v>
      </c>
      <c r="E50" s="1">
        <v>502515</v>
      </c>
      <c r="F50" s="1">
        <v>240105</v>
      </c>
      <c r="G50" s="12">
        <v>0.2628125750827065</v>
      </c>
      <c r="H50" s="12">
        <v>0.263011255475262</v>
      </c>
      <c r="I50" s="12">
        <v>0.4741761694420315</v>
      </c>
      <c r="J50" s="12">
        <v>1.6264069344077475E-3</v>
      </c>
      <c r="K50" s="12">
        <v>0.52197497551148653</v>
      </c>
      <c r="L50" s="12">
        <v>0.17059715009148538</v>
      </c>
      <c r="M50" s="12">
        <v>2.6101059012697062E-2</v>
      </c>
      <c r="N50" s="12">
        <v>0.25339142809617982</v>
      </c>
      <c r="O50" s="12">
        <v>2.7935387288151255E-2</v>
      </c>
      <c r="P50" s="12">
        <v>0.19205001201323305</v>
      </c>
      <c r="Q50" s="12">
        <v>7.0762563069473455E-2</v>
      </c>
      <c r="R50" s="12">
        <v>1.2244256750512873E-3</v>
      </c>
      <c r="S50" s="12">
        <v>4.0198125935646034E-4</v>
      </c>
      <c r="T50" s="12">
        <v>0.3136193098859667</v>
      </c>
      <c r="U50" s="12">
        <v>0.16629086809470123</v>
      </c>
      <c r="V50" s="12">
        <v>7.0619328367863679E-2</v>
      </c>
      <c r="W50" s="12">
        <v>0.1866579185687619</v>
      </c>
      <c r="X50" s="12">
        <v>0.48155968728630305</v>
      </c>
      <c r="Y50" s="12">
        <v>0.35594285397453196</v>
      </c>
      <c r="Z50" s="12">
        <v>0.16249745873916499</v>
      </c>
      <c r="AA50" s="12">
        <v>6.4400170033452234E-2</v>
      </c>
      <c r="AB50" s="12">
        <v>0.33460088343467576</v>
      </c>
      <c r="AC50" s="2">
        <v>15196.5</v>
      </c>
      <c r="AD50" t="s">
        <v>538</v>
      </c>
      <c r="AE50" s="12">
        <v>0.73810227882000001</v>
      </c>
      <c r="AF50" t="s">
        <v>539</v>
      </c>
      <c r="AG50" s="12">
        <v>0.20280185558</v>
      </c>
      <c r="AH50" t="s">
        <v>542</v>
      </c>
      <c r="AI50" s="12">
        <v>1.2221154379000001E-2</v>
      </c>
      <c r="AJ50" t="s">
        <v>526</v>
      </c>
      <c r="AK50" s="12">
        <v>0.22617734162000003</v>
      </c>
      <c r="AL50" t="s">
        <v>525</v>
      </c>
      <c r="AM50" s="12">
        <v>0.15650223563999999</v>
      </c>
      <c r="AN50" t="s">
        <v>529</v>
      </c>
      <c r="AO50" s="12">
        <v>9.8368271297000001E-2</v>
      </c>
      <c r="AP50" t="s">
        <v>528</v>
      </c>
      <c r="AQ50" s="12">
        <v>8.4257592473999998E-2</v>
      </c>
      <c r="AR50" t="s">
        <v>527</v>
      </c>
      <c r="AS50" s="12">
        <v>7.2810812379999992E-2</v>
      </c>
      <c r="AT50" t="s">
        <v>361</v>
      </c>
      <c r="AU50" s="12">
        <v>0.14920926406999999</v>
      </c>
      <c r="AV50" t="s">
        <v>362</v>
      </c>
      <c r="AW50" s="12">
        <v>0.12749331687999998</v>
      </c>
      <c r="AX50" t="s">
        <v>363</v>
      </c>
      <c r="AY50" s="12">
        <v>0.11291240454000001</v>
      </c>
      <c r="AZ50" t="s">
        <v>368</v>
      </c>
      <c r="BA50" s="12">
        <v>8.0412607779E-2</v>
      </c>
      <c r="BB50" t="s">
        <v>366</v>
      </c>
      <c r="BC50" s="12">
        <v>7.4492250453000008E-2</v>
      </c>
    </row>
    <row r="51" spans="1:55" x14ac:dyDescent="0.25">
      <c r="A51" s="3" t="s">
        <v>46</v>
      </c>
      <c r="B51" t="s">
        <v>484</v>
      </c>
      <c r="C51" s="1">
        <v>1646868</v>
      </c>
      <c r="D51" s="1">
        <v>280398</v>
      </c>
      <c r="E51" s="1">
        <v>688062</v>
      </c>
      <c r="F51" s="1">
        <v>324850</v>
      </c>
      <c r="G51" s="12">
        <v>0.34350458990435023</v>
      </c>
      <c r="H51" s="12">
        <v>0.24550103781054072</v>
      </c>
      <c r="I51" s="12">
        <v>0.41099437228510904</v>
      </c>
      <c r="J51" s="12">
        <v>7.9886447121591453E-4</v>
      </c>
      <c r="K51" s="12">
        <v>0.59202990035592262</v>
      </c>
      <c r="L51" s="12">
        <v>0.21722694170429177</v>
      </c>
      <c r="M51" s="12">
        <v>1.2553584547678657E-2</v>
      </c>
      <c r="N51" s="12">
        <v>0.16217305401607715</v>
      </c>
      <c r="O51" s="12">
        <v>1.6016519376029787E-2</v>
      </c>
      <c r="P51" s="12">
        <v>0.23873922067917747</v>
      </c>
      <c r="Q51" s="12">
        <v>0.10476536922517279</v>
      </c>
      <c r="R51" s="12">
        <v>3.3880412841746373E-4</v>
      </c>
      <c r="S51" s="12">
        <v>4.600603427984508E-4</v>
      </c>
      <c r="T51" s="12">
        <v>0.26810818907410183</v>
      </c>
      <c r="U51" s="12">
        <v>0.15180564768650276</v>
      </c>
      <c r="V51" s="12">
        <v>7.2222341100863771E-2</v>
      </c>
      <c r="W51" s="12">
        <v>0.16435923223418142</v>
      </c>
      <c r="X51" s="12">
        <v>0.53041034529490227</v>
      </c>
      <c r="Y51" s="12">
        <v>0.34466722301870911</v>
      </c>
      <c r="Z51" s="12">
        <v>0.12492243168638863</v>
      </c>
      <c r="AA51" s="12">
        <v>6.5271506929436021E-2</v>
      </c>
      <c r="AB51" s="12">
        <v>0.3036398262469775</v>
      </c>
      <c r="AC51" s="2">
        <v>15196.5</v>
      </c>
      <c r="AD51" t="s">
        <v>538</v>
      </c>
      <c r="AE51" s="12">
        <v>0.82737038067000002</v>
      </c>
      <c r="AF51" t="s">
        <v>539</v>
      </c>
      <c r="AG51" s="12">
        <v>0.12948023879999998</v>
      </c>
      <c r="AH51" t="s">
        <v>550</v>
      </c>
      <c r="AI51" s="12">
        <v>2.0552928337999998E-2</v>
      </c>
      <c r="AJ51" t="s">
        <v>526</v>
      </c>
      <c r="AK51" s="12">
        <v>0.21810183364999999</v>
      </c>
      <c r="AL51" t="s">
        <v>525</v>
      </c>
      <c r="AM51" s="12">
        <v>0.16231761741</v>
      </c>
      <c r="AN51" t="s">
        <v>529</v>
      </c>
      <c r="AO51" s="12">
        <v>0.10711147593999999</v>
      </c>
      <c r="AP51" t="s">
        <v>527</v>
      </c>
      <c r="AQ51" s="12">
        <v>7.3612042453999993E-2</v>
      </c>
      <c r="AR51" t="s">
        <v>528</v>
      </c>
      <c r="AS51" s="12">
        <v>6.4883113280000002E-2</v>
      </c>
      <c r="AT51" t="s">
        <v>361</v>
      </c>
      <c r="AU51" s="12">
        <v>0.13442382813000001</v>
      </c>
      <c r="AV51" t="s">
        <v>362</v>
      </c>
      <c r="AW51" s="12">
        <v>0.11767578125</v>
      </c>
      <c r="AX51" t="s">
        <v>363</v>
      </c>
      <c r="AY51" s="12">
        <v>0.10498798077</v>
      </c>
      <c r="AZ51" t="s">
        <v>368</v>
      </c>
      <c r="BA51" s="12">
        <v>9.5838341346E-2</v>
      </c>
      <c r="BB51" t="s">
        <v>366</v>
      </c>
      <c r="BC51" s="12">
        <v>9.2957481970999997E-2</v>
      </c>
    </row>
    <row r="52" spans="1:55" x14ac:dyDescent="0.25">
      <c r="A52" s="25" t="s">
        <v>47</v>
      </c>
      <c r="B52" t="s">
        <v>208</v>
      </c>
      <c r="C52" s="1">
        <v>2726129</v>
      </c>
      <c r="D52" s="1">
        <v>393436</v>
      </c>
      <c r="E52" s="1">
        <v>993667</v>
      </c>
      <c r="F52" s="1">
        <v>508713</v>
      </c>
      <c r="G52" s="12">
        <v>0.27558484734493033</v>
      </c>
      <c r="H52" s="12">
        <v>0.30652253479600239</v>
      </c>
      <c r="I52" s="12">
        <v>0.41789261785906728</v>
      </c>
      <c r="J52" s="12">
        <v>1.9571162781240152E-3</v>
      </c>
      <c r="K52" s="12">
        <v>0.31122215557295213</v>
      </c>
      <c r="L52" s="12">
        <v>0.51920261491068431</v>
      </c>
      <c r="M52" s="12">
        <v>5.0597810063136066E-2</v>
      </c>
      <c r="N52" s="12">
        <v>9.2787645258695192E-2</v>
      </c>
      <c r="O52" s="12">
        <v>2.6189774194532275E-2</v>
      </c>
      <c r="P52" s="12">
        <v>0.21371201415223823</v>
      </c>
      <c r="Q52" s="12">
        <v>6.187283319269208E-2</v>
      </c>
      <c r="R52" s="12">
        <v>1.3852316513994652E-3</v>
      </c>
      <c r="S52" s="12">
        <v>5.718846267245499E-4</v>
      </c>
      <c r="T52" s="12">
        <v>0.34084323752783174</v>
      </c>
      <c r="U52" s="12">
        <v>0.15320662064478086</v>
      </c>
      <c r="V52" s="12">
        <v>8.3335027806301407E-2</v>
      </c>
      <c r="W52" s="12">
        <v>0.14703026667615571</v>
      </c>
      <c r="X52" s="12">
        <v>0.45310037718968271</v>
      </c>
      <c r="Y52" s="12">
        <v>0.35993147551317112</v>
      </c>
      <c r="Z52" s="12">
        <v>0.18696814729714617</v>
      </c>
      <c r="AA52" s="12">
        <v>4.2202543742819669E-2</v>
      </c>
      <c r="AB52" s="12">
        <v>0.26911111337040838</v>
      </c>
      <c r="AC52" s="2">
        <v>15196.5</v>
      </c>
      <c r="AD52" t="s">
        <v>538</v>
      </c>
      <c r="AE52" s="12">
        <v>0.82113736415000005</v>
      </c>
      <c r="AF52" t="s">
        <v>539</v>
      </c>
      <c r="AG52" s="12">
        <v>8.6857837107000013E-2</v>
      </c>
      <c r="AH52" t="s">
        <v>551</v>
      </c>
      <c r="AI52" s="12">
        <v>1.3570186765000001E-2</v>
      </c>
      <c r="AJ52" t="s">
        <v>526</v>
      </c>
      <c r="AK52" s="12">
        <v>0.18314186041</v>
      </c>
      <c r="AL52" t="s">
        <v>525</v>
      </c>
      <c r="AM52" s="12">
        <v>0.13472656347</v>
      </c>
      <c r="AN52" t="s">
        <v>531</v>
      </c>
      <c r="AO52" s="12">
        <v>0.12047124607000001</v>
      </c>
      <c r="AP52" t="s">
        <v>527</v>
      </c>
      <c r="AQ52" s="12">
        <v>8.8814297377999993E-2</v>
      </c>
      <c r="AR52" t="s">
        <v>529</v>
      </c>
      <c r="AS52" s="12">
        <v>8.3725763486000013E-2</v>
      </c>
      <c r="AT52" t="s">
        <v>361</v>
      </c>
      <c r="AU52" s="12">
        <v>0.14326812124999999</v>
      </c>
      <c r="AV52" t="s">
        <v>368</v>
      </c>
      <c r="AW52" s="12">
        <v>0.13866042119999999</v>
      </c>
      <c r="AX52" t="s">
        <v>362</v>
      </c>
      <c r="AY52" s="12">
        <v>0.10389586440000001</v>
      </c>
      <c r="AZ52" t="s">
        <v>363</v>
      </c>
      <c r="BA52" s="12">
        <v>9.3613501167000013E-2</v>
      </c>
      <c r="BB52" t="s">
        <v>365</v>
      </c>
      <c r="BC52" s="12">
        <v>8.8157499564999992E-2</v>
      </c>
    </row>
    <row r="53" spans="1:55" x14ac:dyDescent="0.25">
      <c r="A53" s="25" t="s">
        <v>47</v>
      </c>
      <c r="B53" t="s">
        <v>144</v>
      </c>
      <c r="C53" s="1">
        <v>239329</v>
      </c>
      <c r="D53" s="1">
        <v>42222</v>
      </c>
      <c r="E53" s="1">
        <v>110145</v>
      </c>
      <c r="F53" s="1">
        <v>58248</v>
      </c>
      <c r="G53" s="12">
        <v>0.27360144000757897</v>
      </c>
      <c r="H53" s="12">
        <v>0.27987778883046754</v>
      </c>
      <c r="I53" s="12">
        <v>0.44652077116195349</v>
      </c>
      <c r="J53" s="12">
        <v>0</v>
      </c>
      <c r="K53" s="12">
        <v>0.40831793851546588</v>
      </c>
      <c r="L53" s="12">
        <v>0.50738951257638198</v>
      </c>
      <c r="M53" s="12">
        <v>1.3215859030837005E-2</v>
      </c>
      <c r="N53" s="12">
        <v>4.3034437023352752E-2</v>
      </c>
      <c r="O53" s="12">
        <v>2.8042252853962391E-2</v>
      </c>
      <c r="P53" s="12">
        <v>0.20780635687556251</v>
      </c>
      <c r="Q53" s="12">
        <v>6.5795083132016485E-2</v>
      </c>
      <c r="R53" s="12">
        <v>0</v>
      </c>
      <c r="S53" s="12">
        <v>0</v>
      </c>
      <c r="T53" s="12">
        <v>0.31800956847141298</v>
      </c>
      <c r="U53" s="12">
        <v>0.18885888873099332</v>
      </c>
      <c r="V53" s="12">
        <v>4.7344986026242243E-2</v>
      </c>
      <c r="W53" s="12">
        <v>0.17218511676377243</v>
      </c>
      <c r="X53" s="12">
        <v>0.41002321064847708</v>
      </c>
      <c r="Y53" s="12">
        <v>0.47446828667519303</v>
      </c>
      <c r="Z53" s="12">
        <v>0.11550850267632988</v>
      </c>
      <c r="AA53" s="12">
        <v>8.2374117758514512E-2</v>
      </c>
      <c r="AB53" s="12">
        <v>0.26957510302685805</v>
      </c>
      <c r="AC53" s="2">
        <v>14183.4</v>
      </c>
      <c r="AD53" t="s">
        <v>538</v>
      </c>
      <c r="AE53" s="12">
        <v>0.94699445787000003</v>
      </c>
      <c r="AF53" t="s">
        <v>539</v>
      </c>
      <c r="AG53" s="12">
        <v>3.2755435555000004E-2</v>
      </c>
      <c r="AH53" t="s">
        <v>568</v>
      </c>
      <c r="AI53" s="12">
        <v>8.4789919950000008E-3</v>
      </c>
      <c r="AJ53" t="s">
        <v>526</v>
      </c>
      <c r="AK53" s="12">
        <v>0.23774519758000001</v>
      </c>
      <c r="AL53" t="s">
        <v>525</v>
      </c>
      <c r="AM53" s="12">
        <v>0.17536449660999998</v>
      </c>
      <c r="AN53" t="s">
        <v>534</v>
      </c>
      <c r="AO53" s="12">
        <v>8.3499167444999994E-2</v>
      </c>
      <c r="AP53" t="s">
        <v>530</v>
      </c>
      <c r="AQ53" s="12">
        <v>8.1874670024000007E-2</v>
      </c>
      <c r="AR53" t="s">
        <v>531</v>
      </c>
      <c r="AS53" s="12">
        <v>7.8382000568999993E-2</v>
      </c>
      <c r="AT53" t="s">
        <v>362</v>
      </c>
      <c r="AU53" s="12">
        <v>0.16482673267</v>
      </c>
      <c r="AV53" t="s">
        <v>361</v>
      </c>
      <c r="AW53" s="12">
        <v>0.16175742574000002</v>
      </c>
      <c r="AX53" t="s">
        <v>368</v>
      </c>
      <c r="AY53" s="12">
        <v>0.11549504949999999</v>
      </c>
      <c r="AZ53" t="s">
        <v>363</v>
      </c>
      <c r="BA53" s="12">
        <v>9.2970297029999996E-2</v>
      </c>
      <c r="BB53" t="s">
        <v>365</v>
      </c>
      <c r="BC53" s="12">
        <v>8.2623762375999998E-2</v>
      </c>
    </row>
    <row r="54" spans="1:55" x14ac:dyDescent="0.25">
      <c r="A54" s="25" t="s">
        <v>47</v>
      </c>
      <c r="B54" t="s">
        <v>449</v>
      </c>
      <c r="C54" s="1">
        <v>234128</v>
      </c>
      <c r="D54" s="1">
        <v>36249</v>
      </c>
      <c r="E54" s="1">
        <v>84566</v>
      </c>
      <c r="F54" s="1">
        <v>38691</v>
      </c>
      <c r="G54" s="12">
        <v>0.30414632127782837</v>
      </c>
      <c r="H54" s="12">
        <v>0.27741454936687909</v>
      </c>
      <c r="I54" s="12">
        <v>0.41843912935529254</v>
      </c>
      <c r="J54" s="12">
        <v>3.5587188612099642E-3</v>
      </c>
      <c r="K54" s="12">
        <v>0.69930204971171617</v>
      </c>
      <c r="L54" s="12">
        <v>0.24579988413473475</v>
      </c>
      <c r="M54" s="12">
        <v>1.0069243289470054E-2</v>
      </c>
      <c r="N54" s="12">
        <v>3.6663080360837541E-2</v>
      </c>
      <c r="O54" s="12">
        <v>8.1657425032414695E-3</v>
      </c>
      <c r="P54" s="12">
        <v>0.24897238544511574</v>
      </c>
      <c r="Q54" s="12">
        <v>5.5173935832712628E-2</v>
      </c>
      <c r="R54" s="12">
        <v>3.5587188612099642E-3</v>
      </c>
      <c r="S54" s="12">
        <v>0</v>
      </c>
      <c r="T54" s="12">
        <v>0.24908273331678116</v>
      </c>
      <c r="U54" s="12">
        <v>0.16339761096857844</v>
      </c>
      <c r="V54" s="12">
        <v>8.7754144941929429E-2</v>
      </c>
      <c r="W54" s="12">
        <v>0.19561918949488261</v>
      </c>
      <c r="X54" s="12">
        <v>0.47681315346630254</v>
      </c>
      <c r="Y54" s="12">
        <v>0.36149962757593312</v>
      </c>
      <c r="Z54" s="12">
        <v>0.16168721895776436</v>
      </c>
      <c r="AA54" s="12">
        <v>5.5229109768545337E-2</v>
      </c>
      <c r="AB54" s="12">
        <v>0.31319484675439324</v>
      </c>
      <c r="AC54" s="2">
        <v>14183.4</v>
      </c>
      <c r="AD54" t="s">
        <v>538</v>
      </c>
      <c r="AE54" s="12">
        <v>0.94860547877000001</v>
      </c>
      <c r="AF54" t="s">
        <v>539</v>
      </c>
      <c r="AG54" s="12">
        <v>3.4042318409000002E-2</v>
      </c>
      <c r="AH54" t="s">
        <v>564</v>
      </c>
      <c r="AI54" s="12">
        <v>5.5725675189999997E-3</v>
      </c>
      <c r="AJ54" t="s">
        <v>526</v>
      </c>
      <c r="AK54" s="12">
        <v>0.22479852324999999</v>
      </c>
      <c r="AL54" t="s">
        <v>534</v>
      </c>
      <c r="AM54" s="12">
        <v>0.13641889154</v>
      </c>
      <c r="AN54" t="s">
        <v>529</v>
      </c>
      <c r="AO54" s="12">
        <v>0.13007068569999999</v>
      </c>
      <c r="AP54" t="s">
        <v>525</v>
      </c>
      <c r="AQ54" s="12">
        <v>0.11994056999</v>
      </c>
      <c r="AR54" t="s">
        <v>528</v>
      </c>
      <c r="AS54" s="12">
        <v>6.8974832289999996E-2</v>
      </c>
      <c r="AT54" t="s">
        <v>362</v>
      </c>
      <c r="AU54" s="12">
        <v>0.13120697957999999</v>
      </c>
      <c r="AV54" t="s">
        <v>361</v>
      </c>
      <c r="AW54" s="12">
        <v>0.10860266833000001</v>
      </c>
      <c r="AX54" t="s">
        <v>363</v>
      </c>
      <c r="AY54" s="12">
        <v>0.10324901566</v>
      </c>
      <c r="AZ54" t="s">
        <v>365</v>
      </c>
      <c r="BA54" s="12">
        <v>0.10109622412000001</v>
      </c>
      <c r="BB54" t="s">
        <v>368</v>
      </c>
      <c r="BC54" s="12">
        <v>9.2796646176999995E-2</v>
      </c>
    </row>
    <row r="55" spans="1:55" x14ac:dyDescent="0.25">
      <c r="A55" s="25" t="s">
        <v>47</v>
      </c>
      <c r="B55" t="s">
        <v>485</v>
      </c>
      <c r="C55" s="1">
        <v>1652766</v>
      </c>
      <c r="D55" s="1">
        <v>337427</v>
      </c>
      <c r="E55" s="1">
        <v>859308</v>
      </c>
      <c r="F55" s="1">
        <v>431697</v>
      </c>
      <c r="G55" s="12">
        <v>0.32169624837372229</v>
      </c>
      <c r="H55" s="12">
        <v>0.3136441363613463</v>
      </c>
      <c r="I55" s="12">
        <v>0.3646596152649314</v>
      </c>
      <c r="J55" s="12">
        <v>2.4390460751510697E-3</v>
      </c>
      <c r="K55" s="12">
        <v>0.501109869690333</v>
      </c>
      <c r="L55" s="12">
        <v>0.39694808062188264</v>
      </c>
      <c r="M55" s="12">
        <v>1.2132994692185272E-2</v>
      </c>
      <c r="N55" s="12">
        <v>6.6378801933455231E-2</v>
      </c>
      <c r="O55" s="12">
        <v>2.3430253062143813E-2</v>
      </c>
      <c r="P55" s="12">
        <v>0.24175006742199054</v>
      </c>
      <c r="Q55" s="12">
        <v>7.9946180951731782E-2</v>
      </c>
      <c r="R55" s="12">
        <v>1.5470012773133152E-3</v>
      </c>
      <c r="S55" s="12">
        <v>8.9204479783775456E-4</v>
      </c>
      <c r="T55" s="12">
        <v>0.33031144514220856</v>
      </c>
      <c r="U55" s="12">
        <v>0.12929315081484291</v>
      </c>
      <c r="V55" s="12">
        <v>7.6698070990169731E-2</v>
      </c>
      <c r="W55" s="12">
        <v>0.14200108467905651</v>
      </c>
      <c r="X55" s="12">
        <v>0.52792159489311763</v>
      </c>
      <c r="Y55" s="12">
        <v>0.37457287057645061</v>
      </c>
      <c r="Z55" s="12">
        <v>9.7505534530431773E-2</v>
      </c>
      <c r="AA55" s="12">
        <v>6.573273626591826E-2</v>
      </c>
      <c r="AB55" s="12">
        <v>0.32138803355985146</v>
      </c>
      <c r="AC55" s="2">
        <v>15804.3</v>
      </c>
      <c r="AD55" t="s">
        <v>538</v>
      </c>
      <c r="AE55" s="12">
        <v>0.92561057651</v>
      </c>
      <c r="AF55" t="s">
        <v>539</v>
      </c>
      <c r="AG55" s="12">
        <v>5.9283934006000003E-2</v>
      </c>
      <c r="AH55" t="s">
        <v>540</v>
      </c>
      <c r="AI55" s="12">
        <v>1.69814508E-3</v>
      </c>
      <c r="AJ55" t="s">
        <v>526</v>
      </c>
      <c r="AK55" s="12">
        <v>0.23151400280000001</v>
      </c>
      <c r="AL55" t="s">
        <v>525</v>
      </c>
      <c r="AM55" s="12">
        <v>0.10986326932000001</v>
      </c>
      <c r="AN55" t="s">
        <v>534</v>
      </c>
      <c r="AO55" s="12">
        <v>0.10029358748</v>
      </c>
      <c r="AP55" t="s">
        <v>529</v>
      </c>
      <c r="AQ55" s="12">
        <v>8.7719641050999997E-2</v>
      </c>
      <c r="AR55" t="s">
        <v>530</v>
      </c>
      <c r="AS55" s="12">
        <v>7.8320933618000008E-2</v>
      </c>
      <c r="AT55" t="s">
        <v>368</v>
      </c>
      <c r="AU55" s="12">
        <v>0.13737451112000001</v>
      </c>
      <c r="AV55" t="s">
        <v>362</v>
      </c>
      <c r="AW55" s="12">
        <v>0.11663615075999999</v>
      </c>
      <c r="AX55" t="s">
        <v>361</v>
      </c>
      <c r="AY55" s="12">
        <v>0.10461350671</v>
      </c>
      <c r="AZ55" t="s">
        <v>363</v>
      </c>
      <c r="BA55" s="12">
        <v>0.10048451785</v>
      </c>
      <c r="BB55" t="s">
        <v>364</v>
      </c>
      <c r="BC55" s="12">
        <v>9.8226963604999995E-2</v>
      </c>
    </row>
    <row r="56" spans="1:55" x14ac:dyDescent="0.25">
      <c r="A56" s="25" t="s">
        <v>48</v>
      </c>
      <c r="B56" t="s">
        <v>224</v>
      </c>
      <c r="C56" s="1">
        <v>454558</v>
      </c>
      <c r="D56" s="1">
        <v>48089</v>
      </c>
      <c r="E56" s="1">
        <v>122809</v>
      </c>
      <c r="F56" s="1">
        <v>59466</v>
      </c>
      <c r="G56" s="12">
        <v>0.39166961259331656</v>
      </c>
      <c r="H56" s="12">
        <v>0.14469005385847075</v>
      </c>
      <c r="I56" s="12">
        <v>0.46364033354821271</v>
      </c>
      <c r="J56" s="12">
        <v>4.9075672191145588E-3</v>
      </c>
      <c r="K56" s="12">
        <v>0.12358335586100772</v>
      </c>
      <c r="L56" s="12">
        <v>1.3766141945143379E-2</v>
      </c>
      <c r="M56" s="12">
        <v>0.48684730395724596</v>
      </c>
      <c r="N56" s="12">
        <v>0.13185967684917549</v>
      </c>
      <c r="O56" s="12">
        <v>0.24394352138742748</v>
      </c>
      <c r="P56" s="12">
        <v>0.31348125350911848</v>
      </c>
      <c r="Q56" s="12">
        <v>7.818835908419805E-2</v>
      </c>
      <c r="R56" s="12">
        <v>3.5974963089271976E-3</v>
      </c>
      <c r="S56" s="12">
        <v>1.310070910187361E-3</v>
      </c>
      <c r="T56" s="12">
        <v>0.21545467778494043</v>
      </c>
      <c r="U56" s="12">
        <v>0.10482646759134105</v>
      </c>
      <c r="V56" s="12">
        <v>7.8250743413254595E-2</v>
      </c>
      <c r="W56" s="12">
        <v>0.20979849861714736</v>
      </c>
      <c r="X56" s="12">
        <v>0.4276861652352929</v>
      </c>
      <c r="Y56" s="12">
        <v>0.40323150824512882</v>
      </c>
      <c r="Z56" s="12">
        <v>0.16908232651957827</v>
      </c>
      <c r="AA56" s="12">
        <v>0.10565825864542827</v>
      </c>
      <c r="AB56" s="12">
        <v>0.24078271538189608</v>
      </c>
      <c r="AC56" s="2">
        <v>18134.400000000001</v>
      </c>
      <c r="AD56" t="s">
        <v>538</v>
      </c>
      <c r="AE56" s="12">
        <v>0.68173594793000003</v>
      </c>
      <c r="AF56" t="s">
        <v>545</v>
      </c>
      <c r="AG56" s="12">
        <v>0.11555657219</v>
      </c>
      <c r="AH56" t="s">
        <v>539</v>
      </c>
      <c r="AI56" s="12">
        <v>4.1735116138999995E-2</v>
      </c>
      <c r="AJ56" t="s">
        <v>526</v>
      </c>
      <c r="AK56" s="12">
        <v>0.19903888756000002</v>
      </c>
      <c r="AL56" t="s">
        <v>529</v>
      </c>
      <c r="AM56" s="12">
        <v>0.11666269042999999</v>
      </c>
      <c r="AN56" t="s">
        <v>525</v>
      </c>
      <c r="AO56" s="12">
        <v>0.11621962441999999</v>
      </c>
      <c r="AP56" t="s">
        <v>527</v>
      </c>
      <c r="AQ56" s="12">
        <v>9.6179407655000007E-2</v>
      </c>
      <c r="AR56" t="s">
        <v>530</v>
      </c>
      <c r="AS56" s="12">
        <v>9.410040557600001E-2</v>
      </c>
      <c r="AT56" t="s">
        <v>361</v>
      </c>
      <c r="AU56" s="12">
        <v>0.14013122513000001</v>
      </c>
      <c r="AV56" t="s">
        <v>368</v>
      </c>
      <c r="AW56" s="12">
        <v>0.12358825427999999</v>
      </c>
      <c r="AX56" t="s">
        <v>362</v>
      </c>
      <c r="AY56" s="12">
        <v>0.11476820480000001</v>
      </c>
      <c r="AZ56" t="s">
        <v>363</v>
      </c>
      <c r="BA56" s="12">
        <v>8.7705711520000007E-2</v>
      </c>
      <c r="BB56" t="s">
        <v>366</v>
      </c>
      <c r="BC56" s="12">
        <v>7.0990642143000007E-2</v>
      </c>
    </row>
    <row r="57" spans="1:55" x14ac:dyDescent="0.25">
      <c r="A57" s="25" t="s">
        <v>48</v>
      </c>
      <c r="B57" t="s">
        <v>486</v>
      </c>
      <c r="C57" s="1">
        <v>199315</v>
      </c>
      <c r="D57" s="1">
        <v>29482</v>
      </c>
      <c r="E57" s="1">
        <v>65576</v>
      </c>
      <c r="F57" s="1">
        <v>29069</v>
      </c>
      <c r="G57" s="12">
        <v>0.29197476426294011</v>
      </c>
      <c r="H57" s="12">
        <v>0.22155891730547453</v>
      </c>
      <c r="I57" s="12">
        <v>0.48646631843158539</v>
      </c>
      <c r="J57" s="12">
        <v>3.0527101282138254E-4</v>
      </c>
      <c r="K57" s="12">
        <v>0.32311240757072113</v>
      </c>
      <c r="L57" s="12">
        <v>1.662031069805305E-3</v>
      </c>
      <c r="M57" s="12">
        <v>0.28943083915609524</v>
      </c>
      <c r="N57" s="12">
        <v>0.143545214028899</v>
      </c>
      <c r="O57" s="12">
        <v>0.24224950817447935</v>
      </c>
      <c r="P57" s="12">
        <v>0.2044976595889017</v>
      </c>
      <c r="Q57" s="12">
        <v>8.7477104674038395E-2</v>
      </c>
      <c r="R57" s="12">
        <v>3.0527101282138254E-4</v>
      </c>
      <c r="S57" s="12">
        <v>0</v>
      </c>
      <c r="T57" s="12">
        <v>0.22742690455192999</v>
      </c>
      <c r="U57" s="12">
        <v>0.15914795468421411</v>
      </c>
      <c r="V57" s="12">
        <v>5.1251611152567669E-2</v>
      </c>
      <c r="W57" s="12">
        <v>0.27019876534834814</v>
      </c>
      <c r="X57" s="12">
        <v>0.43026253307102641</v>
      </c>
      <c r="Y57" s="12">
        <v>0.38247066006376773</v>
      </c>
      <c r="Z57" s="12">
        <v>0.18726680686520589</v>
      </c>
      <c r="AA57" s="12">
        <v>4.0227935689573301E-2</v>
      </c>
      <c r="AB57" s="12">
        <v>0.34570246251950343</v>
      </c>
      <c r="AC57" s="2">
        <v>13676.8</v>
      </c>
      <c r="AD57" t="s">
        <v>538</v>
      </c>
      <c r="AE57" s="12">
        <v>0.81578590326</v>
      </c>
      <c r="AF57" t="s">
        <v>545</v>
      </c>
      <c r="AG57" s="12">
        <v>7.4384370123999996E-2</v>
      </c>
      <c r="AH57" t="s">
        <v>574</v>
      </c>
      <c r="AI57" s="12">
        <v>4.4162539855000002E-2</v>
      </c>
      <c r="AJ57" t="s">
        <v>526</v>
      </c>
      <c r="AK57" s="12">
        <v>0.19399185335999999</v>
      </c>
      <c r="AL57" t="s">
        <v>529</v>
      </c>
      <c r="AM57" s="12">
        <v>0.15285132383</v>
      </c>
      <c r="AN57" t="s">
        <v>525</v>
      </c>
      <c r="AO57" s="12">
        <v>0.11446028513000001</v>
      </c>
      <c r="AP57" t="s">
        <v>531</v>
      </c>
      <c r="AQ57" s="12">
        <v>9.3329938899999992E-2</v>
      </c>
      <c r="AR57" t="s">
        <v>530</v>
      </c>
      <c r="AS57" s="12">
        <v>9.1649694500999995E-2</v>
      </c>
      <c r="AT57" t="s">
        <v>363</v>
      </c>
      <c r="AU57" s="12">
        <v>0.12654107216999999</v>
      </c>
      <c r="AV57" t="s">
        <v>362</v>
      </c>
      <c r="AW57" s="12">
        <v>9.6100567945999998E-2</v>
      </c>
      <c r="AX57" t="s">
        <v>370</v>
      </c>
      <c r="AY57" s="12">
        <v>9.5130904557000004E-2</v>
      </c>
      <c r="AZ57" t="s">
        <v>365</v>
      </c>
      <c r="BA57" s="12">
        <v>8.0274276215999987E-2</v>
      </c>
      <c r="BB57" t="s">
        <v>368</v>
      </c>
      <c r="BC57" s="12">
        <v>7.6949716027000001E-2</v>
      </c>
    </row>
    <row r="58" spans="1:55" x14ac:dyDescent="0.25">
      <c r="A58" s="25" t="s">
        <v>49</v>
      </c>
      <c r="B58" t="s">
        <v>212</v>
      </c>
      <c r="C58" s="1">
        <v>339575</v>
      </c>
      <c r="D58" s="1">
        <v>54737</v>
      </c>
      <c r="E58" s="1">
        <v>136477</v>
      </c>
      <c r="F58" s="1">
        <v>63547</v>
      </c>
      <c r="G58" s="12">
        <v>0.40564882985914463</v>
      </c>
      <c r="H58" s="12">
        <v>0.25269927105979501</v>
      </c>
      <c r="I58" s="12">
        <v>0.34165189908106036</v>
      </c>
      <c r="J58" s="12">
        <v>1.1692273964594333E-3</v>
      </c>
      <c r="K58" s="12">
        <v>0.75851800427498772</v>
      </c>
      <c r="L58" s="12">
        <v>2.3055702723934451E-2</v>
      </c>
      <c r="M58" s="12">
        <v>3.2847982169282204E-2</v>
      </c>
      <c r="N58" s="12">
        <v>0.14209766702596049</v>
      </c>
      <c r="O58" s="12">
        <v>4.3480643805835176E-2</v>
      </c>
      <c r="P58" s="12">
        <v>0.2923981950052067</v>
      </c>
      <c r="Q58" s="12">
        <v>0.11325063485393792</v>
      </c>
      <c r="R58" s="12">
        <v>1.1692273964594333E-3</v>
      </c>
      <c r="S58" s="12">
        <v>0</v>
      </c>
      <c r="T58" s="12">
        <v>0.2239618539561905</v>
      </c>
      <c r="U58" s="12">
        <v>0.11589966567404132</v>
      </c>
      <c r="V58" s="12">
        <v>8.3544951312640447E-2</v>
      </c>
      <c r="W58" s="12">
        <v>0.17094469919798308</v>
      </c>
      <c r="X58" s="12">
        <v>0.34979995250013701</v>
      </c>
      <c r="Y58" s="12">
        <v>0.47273325173100461</v>
      </c>
      <c r="Z58" s="12">
        <v>0.17746679576885835</v>
      </c>
      <c r="AA58" s="12">
        <v>0.11507755266090579</v>
      </c>
      <c r="AB58" s="12">
        <v>0.28752032446060249</v>
      </c>
      <c r="AC58" s="2">
        <v>15196.5</v>
      </c>
      <c r="AD58" t="s">
        <v>538</v>
      </c>
      <c r="AE58" s="12">
        <v>0.85178215832000004</v>
      </c>
      <c r="AF58" t="s">
        <v>539</v>
      </c>
      <c r="AG58" s="12">
        <v>8.9537241718999988E-2</v>
      </c>
      <c r="AH58" t="s">
        <v>542</v>
      </c>
      <c r="AI58" s="12">
        <v>2.2142243819999997E-2</v>
      </c>
      <c r="AJ58" t="s">
        <v>526</v>
      </c>
      <c r="AK58" s="12">
        <v>0.21235277219000001</v>
      </c>
      <c r="AL58" t="s">
        <v>525</v>
      </c>
      <c r="AM58" s="12">
        <v>0.12010916402999999</v>
      </c>
      <c r="AN58" t="s">
        <v>529</v>
      </c>
      <c r="AO58" s="12">
        <v>0.1120942258</v>
      </c>
      <c r="AP58" t="s">
        <v>531</v>
      </c>
      <c r="AQ58" s="12">
        <v>7.6012640046000002E-2</v>
      </c>
      <c r="AR58" t="s">
        <v>533</v>
      </c>
      <c r="AS58" s="12">
        <v>7.526572823899999E-2</v>
      </c>
      <c r="AT58" t="s">
        <v>361</v>
      </c>
      <c r="AU58" s="12">
        <v>0.17264154544999999</v>
      </c>
      <c r="AV58" t="s">
        <v>362</v>
      </c>
      <c r="AW58" s="12">
        <v>0.12753407399</v>
      </c>
      <c r="AX58" t="s">
        <v>363</v>
      </c>
      <c r="AY58" s="12">
        <v>9.7506967510000001E-2</v>
      </c>
      <c r="AZ58" t="s">
        <v>368</v>
      </c>
      <c r="BA58" s="12">
        <v>9.4147291260999993E-2</v>
      </c>
      <c r="BB58" t="s">
        <v>365</v>
      </c>
      <c r="BC58" s="12">
        <v>7.0133241705999994E-2</v>
      </c>
    </row>
    <row r="59" spans="1:55" x14ac:dyDescent="0.25">
      <c r="A59" s="25" t="s">
        <v>49</v>
      </c>
      <c r="B59" t="s">
        <v>487</v>
      </c>
      <c r="C59" s="1">
        <v>419131</v>
      </c>
      <c r="D59" s="1">
        <v>75116</v>
      </c>
      <c r="E59" s="1">
        <v>213626</v>
      </c>
      <c r="F59" s="1">
        <v>107905</v>
      </c>
      <c r="G59" s="12">
        <v>0.46374940092656691</v>
      </c>
      <c r="H59" s="12">
        <v>0.23660738058469566</v>
      </c>
      <c r="I59" s="12">
        <v>0.29964321848873743</v>
      </c>
      <c r="J59" s="12">
        <v>5.0455295809148518E-3</v>
      </c>
      <c r="K59" s="12">
        <v>0.83116779381223704</v>
      </c>
      <c r="L59" s="12">
        <v>4.2068267745886366E-3</v>
      </c>
      <c r="M59" s="12">
        <v>5.2185952393631182E-3</v>
      </c>
      <c r="N59" s="12">
        <v>0.12520634751584217</v>
      </c>
      <c r="O59" s="12">
        <v>3.4200436657969006E-2</v>
      </c>
      <c r="P59" s="12">
        <v>0.38210234836785772</v>
      </c>
      <c r="Q59" s="12">
        <v>8.1647052558709202E-2</v>
      </c>
      <c r="R59" s="12">
        <v>3.7142552851589542E-3</v>
      </c>
      <c r="S59" s="12">
        <v>1.3312742957558975E-3</v>
      </c>
      <c r="T59" s="12">
        <v>0.22270887693700411</v>
      </c>
      <c r="U59" s="12">
        <v>0.12165184514617391</v>
      </c>
      <c r="V59" s="12">
        <v>7.2288194259545233E-2</v>
      </c>
      <c r="W59" s="12">
        <v>0.11960168273070984</v>
      </c>
      <c r="X59" s="12">
        <v>0.44274189253953883</v>
      </c>
      <c r="Y59" s="12">
        <v>0.39333830342403747</v>
      </c>
      <c r="Z59" s="12">
        <v>0.16391980403642367</v>
      </c>
      <c r="AA59" s="12">
        <v>6.8480749773683375E-2</v>
      </c>
      <c r="AB59" s="12">
        <v>0.22413334043346292</v>
      </c>
      <c r="AC59" s="2">
        <v>18539.599999999999</v>
      </c>
      <c r="AD59" t="s">
        <v>538</v>
      </c>
      <c r="AE59" s="12">
        <v>0.88294105116999999</v>
      </c>
      <c r="AF59" t="s">
        <v>539</v>
      </c>
      <c r="AG59" s="12">
        <v>0.10016507800999999</v>
      </c>
      <c r="AH59" t="s">
        <v>567</v>
      </c>
      <c r="AI59" s="12">
        <v>3.9938228869999997E-3</v>
      </c>
      <c r="AJ59" t="s">
        <v>526</v>
      </c>
      <c r="AK59" s="12">
        <v>0.22602324789</v>
      </c>
      <c r="AL59" t="s">
        <v>525</v>
      </c>
      <c r="AM59" s="12">
        <v>0.11570936352</v>
      </c>
      <c r="AN59" t="s">
        <v>534</v>
      </c>
      <c r="AO59" s="12">
        <v>0.10463443262</v>
      </c>
      <c r="AP59" t="s">
        <v>530</v>
      </c>
      <c r="AQ59" s="12">
        <v>0.10086706296999999</v>
      </c>
      <c r="AR59" t="s">
        <v>529</v>
      </c>
      <c r="AS59" s="12">
        <v>9.5717693384999997E-2</v>
      </c>
      <c r="AT59" t="s">
        <v>362</v>
      </c>
      <c r="AU59" s="12">
        <v>0.13129538695999998</v>
      </c>
      <c r="AV59" t="s">
        <v>361</v>
      </c>
      <c r="AW59" s="12">
        <v>0.10681236600000001</v>
      </c>
      <c r="AX59" t="s">
        <v>365</v>
      </c>
      <c r="AY59" s="12">
        <v>0.10462687599000001</v>
      </c>
      <c r="AZ59" t="s">
        <v>368</v>
      </c>
      <c r="BA59" s="12">
        <v>0.10058786915000001</v>
      </c>
      <c r="BB59" t="s">
        <v>364</v>
      </c>
      <c r="BC59" s="12">
        <v>7.7308250915999993E-2</v>
      </c>
    </row>
    <row r="60" spans="1:55" x14ac:dyDescent="0.25">
      <c r="A60" s="25" t="s">
        <v>50</v>
      </c>
      <c r="B60" t="s">
        <v>217</v>
      </c>
      <c r="C60" s="1">
        <v>4389232</v>
      </c>
      <c r="D60" s="1">
        <v>546084</v>
      </c>
      <c r="E60" s="1">
        <v>1338537</v>
      </c>
      <c r="F60" s="1">
        <v>655857</v>
      </c>
      <c r="G60" s="12">
        <v>0.29817390731096316</v>
      </c>
      <c r="H60" s="12">
        <v>0.28677639337537814</v>
      </c>
      <c r="I60" s="12">
        <v>0.4150496993136587</v>
      </c>
      <c r="J60" s="12">
        <v>9.1561005266589028E-4</v>
      </c>
      <c r="K60" s="12">
        <v>0.33530006372645965</v>
      </c>
      <c r="L60" s="12">
        <v>0.29921953399110762</v>
      </c>
      <c r="M60" s="12">
        <v>5.6150702089788382E-2</v>
      </c>
      <c r="N60" s="12">
        <v>0.28605306143377207</v>
      </c>
      <c r="O60" s="12">
        <v>2.3276638758872262E-2</v>
      </c>
      <c r="P60" s="12">
        <v>0.22723244043040997</v>
      </c>
      <c r="Q60" s="12">
        <v>7.0941466880553181E-2</v>
      </c>
      <c r="R60" s="12">
        <v>7.9658074581932445E-4</v>
      </c>
      <c r="S60" s="12">
        <v>1.1902930684656574E-4</v>
      </c>
      <c r="T60" s="12">
        <v>0.32462221929227003</v>
      </c>
      <c r="U60" s="12">
        <v>0.1565729814460779</v>
      </c>
      <c r="V60" s="12">
        <v>6.2979321862570589E-2</v>
      </c>
      <c r="W60" s="12">
        <v>0.15765157008811831</v>
      </c>
      <c r="X60" s="12">
        <v>0.46400920004980917</v>
      </c>
      <c r="Y60" s="12">
        <v>0.34936566535551306</v>
      </c>
      <c r="Z60" s="12">
        <v>0.18662513459467775</v>
      </c>
      <c r="AA60" s="12">
        <v>2.1829974875660154E-2</v>
      </c>
      <c r="AB60" s="12">
        <v>0.32751554705869429</v>
      </c>
      <c r="AC60" s="2">
        <v>15196.5</v>
      </c>
      <c r="AD60" t="s">
        <v>538</v>
      </c>
      <c r="AE60" s="12">
        <v>0.63150724063999997</v>
      </c>
      <c r="AF60" t="s">
        <v>539</v>
      </c>
      <c r="AG60" s="12">
        <v>0.24988646435</v>
      </c>
      <c r="AH60" t="s">
        <v>553</v>
      </c>
      <c r="AI60" s="12">
        <v>2.0791673076000002E-2</v>
      </c>
      <c r="AJ60" t="s">
        <v>526</v>
      </c>
      <c r="AK60" s="12">
        <v>0.19308329683</v>
      </c>
      <c r="AL60" t="s">
        <v>525</v>
      </c>
      <c r="AM60" s="12">
        <v>0.18411642236999998</v>
      </c>
      <c r="AN60" t="s">
        <v>531</v>
      </c>
      <c r="AO60" s="12">
        <v>0.11070745009999999</v>
      </c>
      <c r="AP60" t="s">
        <v>527</v>
      </c>
      <c r="AQ60" s="12">
        <v>8.3764827291999994E-2</v>
      </c>
      <c r="AR60" t="s">
        <v>530</v>
      </c>
      <c r="AS60" s="12">
        <v>7.6111934433000003E-2</v>
      </c>
      <c r="AT60" t="s">
        <v>368</v>
      </c>
      <c r="AU60" s="12">
        <v>0.12826846355000002</v>
      </c>
      <c r="AV60" t="s">
        <v>361</v>
      </c>
      <c r="AW60" s="12">
        <v>0.12739610971999998</v>
      </c>
      <c r="AX60" t="s">
        <v>362</v>
      </c>
      <c r="AY60" s="12">
        <v>0.11532823029</v>
      </c>
      <c r="AZ60" t="s">
        <v>363</v>
      </c>
      <c r="BA60" s="12">
        <v>9.7942237577999997E-2</v>
      </c>
      <c r="BB60" t="s">
        <v>369</v>
      </c>
      <c r="BC60" s="12">
        <v>8.2512837153999999E-2</v>
      </c>
    </row>
    <row r="61" spans="1:55" x14ac:dyDescent="0.25">
      <c r="A61" s="25" t="s">
        <v>50</v>
      </c>
      <c r="B61" t="s">
        <v>187</v>
      </c>
      <c r="C61" s="1">
        <v>1301784</v>
      </c>
      <c r="D61" s="1">
        <v>170477</v>
      </c>
      <c r="E61" s="1">
        <v>410995</v>
      </c>
      <c r="F61" s="1">
        <v>205402</v>
      </c>
      <c r="G61" s="12">
        <v>0.235333798694252</v>
      </c>
      <c r="H61" s="12">
        <v>0.37199152964916088</v>
      </c>
      <c r="I61" s="12">
        <v>0.39267467165658709</v>
      </c>
      <c r="J61" s="12">
        <v>8.6228640813716803E-4</v>
      </c>
      <c r="K61" s="12">
        <v>0.58289974600679273</v>
      </c>
      <c r="L61" s="12">
        <v>0.34358300533209757</v>
      </c>
      <c r="M61" s="12">
        <v>9.7432498225567092E-3</v>
      </c>
      <c r="N61" s="12">
        <v>3.1482252737905995E-2</v>
      </c>
      <c r="O61" s="12">
        <v>3.2291746100647008E-2</v>
      </c>
      <c r="P61" s="12">
        <v>0.16987042240302211</v>
      </c>
      <c r="Q61" s="12">
        <v>6.5463376291229905E-2</v>
      </c>
      <c r="R61" s="12">
        <v>8.6228640813716803E-4</v>
      </c>
      <c r="S61" s="12">
        <v>0</v>
      </c>
      <c r="T61" s="12">
        <v>0.36627814895851052</v>
      </c>
      <c r="U61" s="12">
        <v>0.15691852859916586</v>
      </c>
      <c r="V61" s="12">
        <v>7.5165564856256264E-2</v>
      </c>
      <c r="W61" s="12">
        <v>0.16630395889181532</v>
      </c>
      <c r="X61" s="12">
        <v>0.40789080051854504</v>
      </c>
      <c r="Y61" s="12">
        <v>0.45710565061562558</v>
      </c>
      <c r="Z61" s="12">
        <v>0.13500354886582941</v>
      </c>
      <c r="AA61" s="12">
        <v>5.6400570164890279E-2</v>
      </c>
      <c r="AB61" s="12">
        <v>0.34570645893580954</v>
      </c>
      <c r="AC61" s="2">
        <v>14599.8</v>
      </c>
      <c r="AD61" t="s">
        <v>538</v>
      </c>
      <c r="AE61" s="12">
        <v>0.92909894003000004</v>
      </c>
      <c r="AF61" t="s">
        <v>539</v>
      </c>
      <c r="AG61" s="12">
        <v>2.5182282654E-2</v>
      </c>
      <c r="AH61" t="s">
        <v>566</v>
      </c>
      <c r="AI61" s="12">
        <v>7.8133707190000002E-3</v>
      </c>
      <c r="AJ61" t="s">
        <v>525</v>
      </c>
      <c r="AK61" s="12">
        <v>0.2155747033</v>
      </c>
      <c r="AL61" t="s">
        <v>526</v>
      </c>
      <c r="AM61" s="12">
        <v>0.20917689137000001</v>
      </c>
      <c r="AN61" t="s">
        <v>527</v>
      </c>
      <c r="AO61" s="12">
        <v>9.7000009563000006E-2</v>
      </c>
      <c r="AP61" t="s">
        <v>528</v>
      </c>
      <c r="AQ61" s="12">
        <v>8.6595197338000002E-2</v>
      </c>
      <c r="AR61" t="s">
        <v>529</v>
      </c>
      <c r="AS61" s="12">
        <v>7.5979993688E-2</v>
      </c>
      <c r="AT61" t="s">
        <v>361</v>
      </c>
      <c r="AU61" s="12">
        <v>0.13329287782999999</v>
      </c>
      <c r="AV61" t="s">
        <v>363</v>
      </c>
      <c r="AW61" s="12">
        <v>0.12625121667</v>
      </c>
      <c r="AX61" t="s">
        <v>368</v>
      </c>
      <c r="AY61" s="12">
        <v>0.11679424170000001</v>
      </c>
      <c r="AZ61" t="s">
        <v>362</v>
      </c>
      <c r="BA61" s="12">
        <v>0.11256443841</v>
      </c>
      <c r="BB61" t="s">
        <v>365</v>
      </c>
      <c r="BC61" s="12">
        <v>9.1211141686000002E-2</v>
      </c>
    </row>
    <row r="62" spans="1:55" x14ac:dyDescent="0.25">
      <c r="A62" s="25" t="s">
        <v>50</v>
      </c>
      <c r="B62" t="s">
        <v>488</v>
      </c>
      <c r="C62" s="1">
        <v>1489995</v>
      </c>
      <c r="D62" s="1">
        <v>239742</v>
      </c>
      <c r="E62" s="1">
        <v>587580</v>
      </c>
      <c r="F62" s="1">
        <v>290188</v>
      </c>
      <c r="G62" s="12">
        <v>0.27066179476270324</v>
      </c>
      <c r="H62" s="12">
        <v>0.36640221571522719</v>
      </c>
      <c r="I62" s="12">
        <v>0.36293598952206957</v>
      </c>
      <c r="J62" s="12">
        <v>4.8844174153882093E-3</v>
      </c>
      <c r="K62" s="12">
        <v>0.77152105179734887</v>
      </c>
      <c r="L62" s="12">
        <v>0.12557249042720925</v>
      </c>
      <c r="M62" s="12">
        <v>1.3881589375245055E-2</v>
      </c>
      <c r="N62" s="12">
        <v>7.0400680731786666E-2</v>
      </c>
      <c r="O62" s="12">
        <v>1.8624187668410206E-2</v>
      </c>
      <c r="P62" s="12">
        <v>0.20436552627407797</v>
      </c>
      <c r="Q62" s="12">
        <v>6.6296268488625271E-2</v>
      </c>
      <c r="R62" s="12">
        <v>4.0835564898933016E-3</v>
      </c>
      <c r="S62" s="12">
        <v>8.0086092549490698E-4</v>
      </c>
      <c r="T62" s="12">
        <v>0.34145039250527648</v>
      </c>
      <c r="U62" s="12">
        <v>0.15175063192932403</v>
      </c>
      <c r="V62" s="12">
        <v>7.9923417673999547E-2</v>
      </c>
      <c r="W62" s="12">
        <v>0.15621376312869667</v>
      </c>
      <c r="X62" s="12">
        <v>0.4780055226034654</v>
      </c>
      <c r="Y62" s="12">
        <v>0.40289561278374253</v>
      </c>
      <c r="Z62" s="12">
        <v>0.11909886461279208</v>
      </c>
      <c r="AA62" s="12">
        <v>6.1245005047092294E-2</v>
      </c>
      <c r="AB62" s="12">
        <v>0.41220979219327442</v>
      </c>
      <c r="AC62" s="2">
        <v>15064.4</v>
      </c>
      <c r="AD62" t="s">
        <v>538</v>
      </c>
      <c r="AE62" s="12">
        <v>0.92027262640999996</v>
      </c>
      <c r="AF62" t="s">
        <v>539</v>
      </c>
      <c r="AG62" s="12">
        <v>5.4320894961999995E-2</v>
      </c>
      <c r="AH62" t="s">
        <v>550</v>
      </c>
      <c r="AI62" s="12">
        <v>3.7331798350000002E-3</v>
      </c>
      <c r="AJ62" t="s">
        <v>526</v>
      </c>
      <c r="AK62" s="12">
        <v>0.22704276862</v>
      </c>
      <c r="AL62" t="s">
        <v>525</v>
      </c>
      <c r="AM62" s="12">
        <v>0.18782296570000001</v>
      </c>
      <c r="AN62" t="s">
        <v>530</v>
      </c>
      <c r="AO62" s="12">
        <v>7.4586028242000002E-2</v>
      </c>
      <c r="AP62" t="s">
        <v>529</v>
      </c>
      <c r="AQ62" s="12">
        <v>7.3773322949000006E-2</v>
      </c>
      <c r="AR62" t="s">
        <v>534</v>
      </c>
      <c r="AS62" s="12">
        <v>7.3725915140000001E-2</v>
      </c>
      <c r="AT62" t="s">
        <v>363</v>
      </c>
      <c r="AU62" s="12">
        <v>0.11831890437000001</v>
      </c>
      <c r="AV62" t="s">
        <v>362</v>
      </c>
      <c r="AW62" s="12">
        <v>0.11525830274</v>
      </c>
      <c r="AX62" t="s">
        <v>368</v>
      </c>
      <c r="AY62" s="12">
        <v>0.11109296148</v>
      </c>
      <c r="AZ62" t="s">
        <v>361</v>
      </c>
      <c r="BA62" s="12">
        <v>0.10365208869</v>
      </c>
      <c r="BB62" t="s">
        <v>364</v>
      </c>
      <c r="BC62" s="12">
        <v>9.3915764678000002E-2</v>
      </c>
    </row>
    <row r="63" spans="1:55" x14ac:dyDescent="0.25">
      <c r="A63" s="25" t="s">
        <v>51</v>
      </c>
      <c r="B63" t="s">
        <v>217</v>
      </c>
      <c r="C63" s="1">
        <v>4389232</v>
      </c>
      <c r="D63" s="1">
        <v>546084</v>
      </c>
      <c r="E63" s="1">
        <v>1338537</v>
      </c>
      <c r="F63" s="1">
        <v>655857</v>
      </c>
      <c r="G63" s="12">
        <v>0.29817390731096316</v>
      </c>
      <c r="H63" s="12">
        <v>0.28677639337537814</v>
      </c>
      <c r="I63" s="12">
        <v>0.4150496993136587</v>
      </c>
      <c r="J63" s="12">
        <v>9.1561005266589028E-4</v>
      </c>
      <c r="K63" s="12">
        <v>0.33530006372645965</v>
      </c>
      <c r="L63" s="12">
        <v>0.29921953399110762</v>
      </c>
      <c r="M63" s="12">
        <v>5.6150702089788382E-2</v>
      </c>
      <c r="N63" s="12">
        <v>0.28605306143377207</v>
      </c>
      <c r="O63" s="12">
        <v>2.3276638758872262E-2</v>
      </c>
      <c r="P63" s="12">
        <v>0.22723244043040997</v>
      </c>
      <c r="Q63" s="12">
        <v>7.0941466880553181E-2</v>
      </c>
      <c r="R63" s="12">
        <v>7.9658074581932445E-4</v>
      </c>
      <c r="S63" s="12">
        <v>1.1902930684656574E-4</v>
      </c>
      <c r="T63" s="12">
        <v>0.32462221929227003</v>
      </c>
      <c r="U63" s="12">
        <v>0.1565729814460779</v>
      </c>
      <c r="V63" s="12">
        <v>6.2979321862570589E-2</v>
      </c>
      <c r="W63" s="12">
        <v>0.15765157008811831</v>
      </c>
      <c r="X63" s="12">
        <v>0.46400920004980917</v>
      </c>
      <c r="Y63" s="12">
        <v>0.34936566535551306</v>
      </c>
      <c r="Z63" s="12">
        <v>0.18662513459467775</v>
      </c>
      <c r="AA63" s="12">
        <v>2.1829974875660154E-2</v>
      </c>
      <c r="AB63" s="12">
        <v>0.32751554705869429</v>
      </c>
      <c r="AC63" s="2">
        <v>15196.5</v>
      </c>
      <c r="AD63" t="s">
        <v>538</v>
      </c>
      <c r="AE63" s="12">
        <v>0.63150724063999997</v>
      </c>
      <c r="AF63" t="s">
        <v>539</v>
      </c>
      <c r="AG63" s="12">
        <v>0.24988646435</v>
      </c>
      <c r="AH63" t="s">
        <v>553</v>
      </c>
      <c r="AI63" s="12">
        <v>2.0791673076000002E-2</v>
      </c>
      <c r="AJ63" t="s">
        <v>526</v>
      </c>
      <c r="AK63" s="12">
        <v>0.19308329683</v>
      </c>
      <c r="AL63" t="s">
        <v>525</v>
      </c>
      <c r="AM63" s="12">
        <v>0.18411642236999998</v>
      </c>
      <c r="AN63" t="s">
        <v>531</v>
      </c>
      <c r="AO63" s="12">
        <v>0.11070745009999999</v>
      </c>
      <c r="AP63" t="s">
        <v>527</v>
      </c>
      <c r="AQ63" s="12">
        <v>8.3764827291999994E-2</v>
      </c>
      <c r="AR63" t="s">
        <v>530</v>
      </c>
      <c r="AS63" s="12">
        <v>7.6111934433000003E-2</v>
      </c>
      <c r="AT63" t="s">
        <v>368</v>
      </c>
      <c r="AU63" s="12">
        <v>0.12826846355000002</v>
      </c>
      <c r="AV63" t="s">
        <v>361</v>
      </c>
      <c r="AW63" s="12">
        <v>0.12739610971999998</v>
      </c>
      <c r="AX63" t="s">
        <v>362</v>
      </c>
      <c r="AY63" s="12">
        <v>0.11532823029</v>
      </c>
      <c r="AZ63" t="s">
        <v>363</v>
      </c>
      <c r="BA63" s="12">
        <v>9.7942237577999997E-2</v>
      </c>
      <c r="BB63" t="s">
        <v>369</v>
      </c>
      <c r="BC63" s="12">
        <v>8.2512837153999999E-2</v>
      </c>
    </row>
    <row r="64" spans="1:55" x14ac:dyDescent="0.25">
      <c r="A64" s="25" t="s">
        <v>51</v>
      </c>
      <c r="B64" t="s">
        <v>226</v>
      </c>
      <c r="C64" s="1">
        <v>923389</v>
      </c>
      <c r="D64" s="1">
        <v>128147</v>
      </c>
      <c r="E64" s="1">
        <v>324850</v>
      </c>
      <c r="F64" s="1">
        <v>165745</v>
      </c>
      <c r="G64" s="12">
        <v>0.29243759120385182</v>
      </c>
      <c r="H64" s="12">
        <v>0.33186886934536119</v>
      </c>
      <c r="I64" s="12">
        <v>0.37569353945078698</v>
      </c>
      <c r="J64" s="12">
        <v>1.4904757817194316E-3</v>
      </c>
      <c r="K64" s="12">
        <v>0.59183593841447713</v>
      </c>
      <c r="L64" s="12">
        <v>0.25702513519629799</v>
      </c>
      <c r="M64" s="12">
        <v>2.7078277290923703E-2</v>
      </c>
      <c r="N64" s="12">
        <v>8.6549041335341442E-2</v>
      </c>
      <c r="O64" s="12">
        <v>3.7511607762959726E-2</v>
      </c>
      <c r="P64" s="12">
        <v>0.23569806550289901</v>
      </c>
      <c r="Q64" s="12">
        <v>5.6739525700952809E-2</v>
      </c>
      <c r="R64" s="12">
        <v>1.4904757817194316E-3</v>
      </c>
      <c r="S64" s="12">
        <v>0</v>
      </c>
      <c r="T64" s="12">
        <v>0.30957416092456319</v>
      </c>
      <c r="U64" s="12">
        <v>0.16680062740446519</v>
      </c>
      <c r="V64" s="12">
        <v>8.114899295340508E-2</v>
      </c>
      <c r="W64" s="12">
        <v>0.15003862751371472</v>
      </c>
      <c r="X64" s="12">
        <v>0.50435827604235761</v>
      </c>
      <c r="Y64" s="12">
        <v>0.35062077145777898</v>
      </c>
      <c r="Z64" s="12">
        <v>0.14502095249986344</v>
      </c>
      <c r="AA64" s="12">
        <v>5.5116389771122223E-2</v>
      </c>
      <c r="AB64" s="12">
        <v>0.20455414484927467</v>
      </c>
      <c r="AC64" s="2">
        <v>15196.5</v>
      </c>
      <c r="AD64" t="s">
        <v>538</v>
      </c>
      <c r="AE64" s="12">
        <v>0.88059025962000004</v>
      </c>
      <c r="AF64" t="s">
        <v>539</v>
      </c>
      <c r="AG64" s="12">
        <v>6.9334436232999994E-2</v>
      </c>
      <c r="AH64" t="s">
        <v>554</v>
      </c>
      <c r="AI64" s="12">
        <v>1.3383067883E-2</v>
      </c>
      <c r="AJ64" t="s">
        <v>526</v>
      </c>
      <c r="AK64" s="12">
        <v>0.22401208458999999</v>
      </c>
      <c r="AL64" t="s">
        <v>525</v>
      </c>
      <c r="AM64" s="12">
        <v>0.13305135952</v>
      </c>
      <c r="AN64" t="s">
        <v>529</v>
      </c>
      <c r="AO64" s="12">
        <v>0.10685196375</v>
      </c>
      <c r="AP64" t="s">
        <v>531</v>
      </c>
      <c r="AQ64" s="12">
        <v>0.10282779456</v>
      </c>
      <c r="AR64" t="s">
        <v>527</v>
      </c>
      <c r="AS64" s="12">
        <v>8.082175226600001E-2</v>
      </c>
      <c r="AT64" t="s">
        <v>361</v>
      </c>
      <c r="AU64" s="12">
        <v>0.13542765787</v>
      </c>
      <c r="AV64" t="s">
        <v>368</v>
      </c>
      <c r="AW64" s="12">
        <v>0.13211830536000002</v>
      </c>
      <c r="AX64" t="s">
        <v>362</v>
      </c>
      <c r="AY64" s="12">
        <v>0.11302957634000001</v>
      </c>
      <c r="AZ64" t="s">
        <v>363</v>
      </c>
      <c r="BA64" s="12">
        <v>0.10378896881999999</v>
      </c>
      <c r="BB64" t="s">
        <v>365</v>
      </c>
      <c r="BC64" s="12">
        <v>8.4124700239999989E-2</v>
      </c>
    </row>
    <row r="65" spans="1:55" x14ac:dyDescent="0.25">
      <c r="A65" s="25" t="s">
        <v>51</v>
      </c>
      <c r="B65" t="s">
        <v>167</v>
      </c>
      <c r="C65" s="1">
        <v>588923</v>
      </c>
      <c r="D65" s="1">
        <v>92697</v>
      </c>
      <c r="E65" s="1">
        <v>223467</v>
      </c>
      <c r="F65" s="1">
        <v>108897</v>
      </c>
      <c r="G65" s="12">
        <v>0.27011661650323093</v>
      </c>
      <c r="H65" s="12">
        <v>0.30721598325727911</v>
      </c>
      <c r="I65" s="12">
        <v>0.42266740023948995</v>
      </c>
      <c r="J65" s="12">
        <v>7.0444566706581654E-3</v>
      </c>
      <c r="K65" s="12">
        <v>0.65838160889780684</v>
      </c>
      <c r="L65" s="12">
        <v>0.23336246048955198</v>
      </c>
      <c r="M65" s="12">
        <v>2.8814308985188303E-2</v>
      </c>
      <c r="N65" s="12">
        <v>5.2018943439377754E-2</v>
      </c>
      <c r="O65" s="12">
        <v>2.7422678188075127E-2</v>
      </c>
      <c r="P65" s="12">
        <v>0.21454847513943279</v>
      </c>
      <c r="Q65" s="12">
        <v>5.5568141363798181E-2</v>
      </c>
      <c r="R65" s="12">
        <v>5.6204623666353823E-3</v>
      </c>
      <c r="S65" s="12">
        <v>1.423994304022784E-3</v>
      </c>
      <c r="T65" s="12">
        <v>0.31892078492292092</v>
      </c>
      <c r="U65" s="12">
        <v>0.15754555163597528</v>
      </c>
      <c r="V65" s="12">
        <v>5.8998673096216703E-2</v>
      </c>
      <c r="W65" s="12">
        <v>0.19441837384165614</v>
      </c>
      <c r="X65" s="12">
        <v>0.47100769172680884</v>
      </c>
      <c r="Y65" s="12">
        <v>0.37264420639287138</v>
      </c>
      <c r="Z65" s="12">
        <v>0.15634810188031975</v>
      </c>
      <c r="AA65" s="12">
        <v>4.9753497955705148E-2</v>
      </c>
      <c r="AB65" s="12">
        <v>0.25497049526953408</v>
      </c>
      <c r="AC65" s="2">
        <v>14654.1</v>
      </c>
      <c r="AD65" t="s">
        <v>538</v>
      </c>
      <c r="AE65" s="12">
        <v>0.89220794631999989</v>
      </c>
      <c r="AF65" t="s">
        <v>539</v>
      </c>
      <c r="AG65" s="12">
        <v>4.0335717444999995E-2</v>
      </c>
      <c r="AH65" t="s">
        <v>551</v>
      </c>
      <c r="AI65" s="12">
        <v>7.9074835219999987E-3</v>
      </c>
      <c r="AJ65" t="s">
        <v>526</v>
      </c>
      <c r="AK65" s="12">
        <v>0.19695380951999999</v>
      </c>
      <c r="AL65" t="s">
        <v>525</v>
      </c>
      <c r="AM65" s="12">
        <v>0.14568041659</v>
      </c>
      <c r="AN65" t="s">
        <v>531</v>
      </c>
      <c r="AO65" s="12">
        <v>0.1113085823</v>
      </c>
      <c r="AP65" t="s">
        <v>527</v>
      </c>
      <c r="AQ65" s="12">
        <v>0.11054436881000002</v>
      </c>
      <c r="AR65" t="s">
        <v>529</v>
      </c>
      <c r="AS65" s="12">
        <v>7.0236550730999991E-2</v>
      </c>
      <c r="AT65" t="s">
        <v>363</v>
      </c>
      <c r="AU65" s="12">
        <v>0.14873599858</v>
      </c>
      <c r="AV65" t="s">
        <v>361</v>
      </c>
      <c r="AW65" s="12">
        <v>0.13160224908000001</v>
      </c>
      <c r="AX65" t="s">
        <v>368</v>
      </c>
      <c r="AY65" s="12">
        <v>0.12962102094</v>
      </c>
      <c r="AZ65" t="s">
        <v>362</v>
      </c>
      <c r="BA65" s="12">
        <v>9.7257271882000007E-2</v>
      </c>
      <c r="BB65" t="s">
        <v>364</v>
      </c>
      <c r="BC65" s="12">
        <v>9.6382875105000002E-2</v>
      </c>
    </row>
    <row r="66" spans="1:55" x14ac:dyDescent="0.25">
      <c r="A66" s="25" t="s">
        <v>51</v>
      </c>
      <c r="B66" t="s">
        <v>489</v>
      </c>
      <c r="C66" s="1">
        <v>1605544</v>
      </c>
      <c r="D66" s="1">
        <v>259686</v>
      </c>
      <c r="E66" s="1">
        <v>680761</v>
      </c>
      <c r="F66" s="1">
        <v>343431</v>
      </c>
      <c r="G66" s="12">
        <v>0.32084517455696493</v>
      </c>
      <c r="H66" s="12">
        <v>0.34432352918524678</v>
      </c>
      <c r="I66" s="12">
        <v>0.33483129625778824</v>
      </c>
      <c r="J66" s="12">
        <v>2.7725791917931654E-3</v>
      </c>
      <c r="K66" s="12">
        <v>0.82707192532520046</v>
      </c>
      <c r="L66" s="12">
        <v>7.9711651764053509E-2</v>
      </c>
      <c r="M66" s="12">
        <v>1.3782029065871861E-2</v>
      </c>
      <c r="N66" s="12">
        <v>5.0718945187649703E-2</v>
      </c>
      <c r="O66" s="12">
        <v>2.8715448657224495E-2</v>
      </c>
      <c r="P66" s="12">
        <v>0.25426091510516546</v>
      </c>
      <c r="Q66" s="12">
        <v>6.658425945179948E-2</v>
      </c>
      <c r="R66" s="12">
        <v>1.7829224525003273E-3</v>
      </c>
      <c r="S66" s="12">
        <v>9.8965673929283832E-4</v>
      </c>
      <c r="T66" s="12">
        <v>0.2942746239689471</v>
      </c>
      <c r="U66" s="12">
        <v>0.13583712637569989</v>
      </c>
      <c r="V66" s="12">
        <v>0.11109955869781198</v>
      </c>
      <c r="W66" s="12">
        <v>0.13794351640057609</v>
      </c>
      <c r="X66" s="12">
        <v>0.51903837711697975</v>
      </c>
      <c r="Y66" s="12">
        <v>0.3690687984720008</v>
      </c>
      <c r="Z66" s="12">
        <v>0.11189282441101946</v>
      </c>
      <c r="AA66" s="12">
        <v>5.3079488305106934E-2</v>
      </c>
      <c r="AB66" s="12">
        <v>0.25770738507274171</v>
      </c>
      <c r="AC66" s="2">
        <v>16209.6</v>
      </c>
      <c r="AD66" t="s">
        <v>538</v>
      </c>
      <c r="AE66" s="12">
        <v>0.92509030136000003</v>
      </c>
      <c r="AF66" t="s">
        <v>539</v>
      </c>
      <c r="AG66" s="12">
        <v>4.3017336322000006E-2</v>
      </c>
      <c r="AH66" t="s">
        <v>549</v>
      </c>
      <c r="AI66" s="12">
        <v>1.1217393313E-2</v>
      </c>
      <c r="AJ66" t="s">
        <v>526</v>
      </c>
      <c r="AK66" s="12">
        <v>0.21678363268999998</v>
      </c>
      <c r="AL66" t="s">
        <v>525</v>
      </c>
      <c r="AM66" s="12">
        <v>0.17189379221000001</v>
      </c>
      <c r="AN66" t="s">
        <v>534</v>
      </c>
      <c r="AO66" s="12">
        <v>0.113992308</v>
      </c>
      <c r="AP66" t="s">
        <v>529</v>
      </c>
      <c r="AQ66" s="12">
        <v>0.10768803775000001</v>
      </c>
      <c r="AR66" t="s">
        <v>530</v>
      </c>
      <c r="AS66" s="12">
        <v>7.4845036544000001E-2</v>
      </c>
      <c r="AT66" t="s">
        <v>364</v>
      </c>
      <c r="AU66" s="12">
        <v>0.14740100804</v>
      </c>
      <c r="AV66" t="s">
        <v>361</v>
      </c>
      <c r="AW66" s="12">
        <v>0.11288062994</v>
      </c>
      <c r="AX66" t="s">
        <v>363</v>
      </c>
      <c r="AY66" s="12">
        <v>0.1048332555</v>
      </c>
      <c r="AZ66" t="s">
        <v>368</v>
      </c>
      <c r="BA66" s="12">
        <v>9.9551537012000008E-2</v>
      </c>
      <c r="BB66" t="s">
        <v>362</v>
      </c>
      <c r="BC66" s="12">
        <v>9.9148967005000005E-2</v>
      </c>
    </row>
    <row r="67" spans="1:55" x14ac:dyDescent="0.25">
      <c r="A67" s="25" t="s">
        <v>52</v>
      </c>
      <c r="B67" t="s">
        <v>154</v>
      </c>
      <c r="C67" s="1">
        <v>330540</v>
      </c>
      <c r="D67" s="1">
        <v>37522</v>
      </c>
      <c r="E67" s="1">
        <v>100703</v>
      </c>
      <c r="F67" s="1">
        <v>53819</v>
      </c>
      <c r="G67" s="12">
        <v>0.26483129897127017</v>
      </c>
      <c r="H67" s="12">
        <v>0.39987207504930439</v>
      </c>
      <c r="I67" s="12">
        <v>0.33529662597942539</v>
      </c>
      <c r="J67" s="12">
        <v>0</v>
      </c>
      <c r="K67" s="12">
        <v>0.68362560631096425</v>
      </c>
      <c r="L67" s="12">
        <v>9.8182399658866798E-2</v>
      </c>
      <c r="M67" s="12">
        <v>6.2123554181546824E-2</v>
      </c>
      <c r="N67" s="12">
        <v>0.12086242737593945</v>
      </c>
      <c r="O67" s="12">
        <v>3.5206012472682693E-2</v>
      </c>
      <c r="P67" s="12">
        <v>0.22786631842652311</v>
      </c>
      <c r="Q67" s="12">
        <v>3.6964980544747082E-2</v>
      </c>
      <c r="R67" s="12">
        <v>0</v>
      </c>
      <c r="S67" s="12">
        <v>0</v>
      </c>
      <c r="T67" s="12">
        <v>0.35771014338254892</v>
      </c>
      <c r="U67" s="12">
        <v>0.1405308885453867</v>
      </c>
      <c r="V67" s="12">
        <v>8.930760620436011E-2</v>
      </c>
      <c r="W67" s="12">
        <v>0.14762006289643409</v>
      </c>
      <c r="X67" s="12">
        <v>0.46092958797505462</v>
      </c>
      <c r="Y67" s="12">
        <v>0.37434038697297584</v>
      </c>
      <c r="Z67" s="12">
        <v>0.16473002505196951</v>
      </c>
      <c r="AA67" s="12">
        <v>2.5904802515857365E-2</v>
      </c>
      <c r="AB67" s="12">
        <v>0.33652257342359149</v>
      </c>
      <c r="AC67" s="2">
        <v>19451.5</v>
      </c>
      <c r="AD67" t="s">
        <v>538</v>
      </c>
      <c r="AE67" s="12">
        <v>0.76243270615000003</v>
      </c>
      <c r="AF67" t="s">
        <v>539</v>
      </c>
      <c r="AG67" s="12">
        <v>9.5650551676000006E-2</v>
      </c>
      <c r="AH67" t="s">
        <v>542</v>
      </c>
      <c r="AI67" s="12">
        <v>3.7364746015999997E-2</v>
      </c>
      <c r="AJ67" t="s">
        <v>525</v>
      </c>
      <c r="AK67" s="12">
        <v>0.24411838058000002</v>
      </c>
      <c r="AL67" t="s">
        <v>526</v>
      </c>
      <c r="AM67" s="12">
        <v>0.14573114972000001</v>
      </c>
      <c r="AN67" t="s">
        <v>536</v>
      </c>
      <c r="AO67" s="12">
        <v>0.10636794414</v>
      </c>
      <c r="AP67" t="s">
        <v>531</v>
      </c>
      <c r="AQ67" s="12">
        <v>8.529387313999999E-2</v>
      </c>
      <c r="AR67" t="s">
        <v>529</v>
      </c>
      <c r="AS67" s="12">
        <v>8.4504115054999995E-2</v>
      </c>
      <c r="AT67" t="s">
        <v>366</v>
      </c>
      <c r="AU67" s="12">
        <v>0.12426606611</v>
      </c>
      <c r="AV67" t="s">
        <v>361</v>
      </c>
      <c r="AW67" s="12">
        <v>0.11767071503</v>
      </c>
      <c r="AX67" t="s">
        <v>368</v>
      </c>
      <c r="AY67" s="12">
        <v>0.10445320249999999</v>
      </c>
      <c r="AZ67" t="s">
        <v>362</v>
      </c>
      <c r="BA67" s="12">
        <v>8.7026461835000013E-2</v>
      </c>
      <c r="BB67" t="s">
        <v>365</v>
      </c>
      <c r="BC67" s="12">
        <v>8.6114909246999993E-2</v>
      </c>
    </row>
    <row r="68" spans="1:55" x14ac:dyDescent="0.25">
      <c r="A68" s="25" t="s">
        <v>52</v>
      </c>
      <c r="B68" t="s">
        <v>176</v>
      </c>
      <c r="C68" s="1">
        <v>470815</v>
      </c>
      <c r="D68" s="1">
        <v>64789</v>
      </c>
      <c r="E68" s="1">
        <v>160047</v>
      </c>
      <c r="F68" s="1">
        <v>79899</v>
      </c>
      <c r="G68" s="12">
        <v>0.27464538733426969</v>
      </c>
      <c r="H68" s="12">
        <v>0.37617496797295835</v>
      </c>
      <c r="I68" s="12">
        <v>0.34917964469277191</v>
      </c>
      <c r="J68" s="12">
        <v>1.1267344765315099E-3</v>
      </c>
      <c r="K68" s="12">
        <v>0.69020975782926119</v>
      </c>
      <c r="L68" s="12">
        <v>0.1254379601475559</v>
      </c>
      <c r="M68" s="12">
        <v>3.250551791199123E-2</v>
      </c>
      <c r="N68" s="12">
        <v>0.11765886184383151</v>
      </c>
      <c r="O68" s="12">
        <v>3.4187902267360203E-2</v>
      </c>
      <c r="P68" s="12">
        <v>0.21185695102563706</v>
      </c>
      <c r="Q68" s="12">
        <v>6.2788436308632636E-2</v>
      </c>
      <c r="R68" s="12">
        <v>0</v>
      </c>
      <c r="S68" s="12">
        <v>1.1267344765315099E-3</v>
      </c>
      <c r="T68" s="12">
        <v>0.34829986571794597</v>
      </c>
      <c r="U68" s="12">
        <v>0.10487891463057</v>
      </c>
      <c r="V68" s="12">
        <v>9.98471962833197E-2</v>
      </c>
      <c r="W68" s="12">
        <v>0.17232863603389464</v>
      </c>
      <c r="X68" s="12">
        <v>0.41744740619549614</v>
      </c>
      <c r="Y68" s="12">
        <v>0.43371559987034836</v>
      </c>
      <c r="Z68" s="12">
        <v>0.14883699393415548</v>
      </c>
      <c r="AA68" s="12">
        <v>3.7953973668369632E-2</v>
      </c>
      <c r="AB68" s="12">
        <v>0.28796554970751209</v>
      </c>
      <c r="AC68" s="2">
        <v>20059.3</v>
      </c>
      <c r="AD68" t="s">
        <v>538</v>
      </c>
      <c r="AE68" s="12">
        <v>0.86628903054999995</v>
      </c>
      <c r="AF68" t="s">
        <v>539</v>
      </c>
      <c r="AG68" s="12">
        <v>8.7159857383E-2</v>
      </c>
      <c r="AH68" t="s">
        <v>554</v>
      </c>
      <c r="AI68" s="12">
        <v>1.4199941348000001E-2</v>
      </c>
      <c r="AJ68" t="s">
        <v>526</v>
      </c>
      <c r="AK68" s="12">
        <v>0.18963568594000002</v>
      </c>
      <c r="AL68" t="s">
        <v>525</v>
      </c>
      <c r="AM68" s="12">
        <v>0.18107490682000002</v>
      </c>
      <c r="AN68" t="s">
        <v>530</v>
      </c>
      <c r="AO68" s="12">
        <v>0.10258506672999999</v>
      </c>
      <c r="AP68" t="s">
        <v>534</v>
      </c>
      <c r="AQ68" s="12">
        <v>9.1451244439000004E-2</v>
      </c>
      <c r="AR68" t="s">
        <v>529</v>
      </c>
      <c r="AS68" s="12">
        <v>8.6233016713000002E-2</v>
      </c>
      <c r="AT68" t="s">
        <v>363</v>
      </c>
      <c r="AU68" s="12">
        <v>0.12187033399000001</v>
      </c>
      <c r="AV68" t="s">
        <v>362</v>
      </c>
      <c r="AW68" s="12">
        <v>0.11698231827000001</v>
      </c>
      <c r="AX68" t="s">
        <v>361</v>
      </c>
      <c r="AY68" s="12">
        <v>0.1103497053</v>
      </c>
      <c r="AZ68" t="s">
        <v>365</v>
      </c>
      <c r="BA68" s="12">
        <v>7.4703339882000008E-2</v>
      </c>
      <c r="BB68" t="s">
        <v>364</v>
      </c>
      <c r="BC68" s="12">
        <v>7.3587426326000002E-2</v>
      </c>
    </row>
    <row r="69" spans="1:55" x14ac:dyDescent="0.25">
      <c r="A69" s="25" t="s">
        <v>52</v>
      </c>
      <c r="B69" t="s">
        <v>490</v>
      </c>
      <c r="C69" s="1">
        <v>1014370</v>
      </c>
      <c r="D69" s="1">
        <v>135940</v>
      </c>
      <c r="E69" s="1">
        <v>341374</v>
      </c>
      <c r="F69" s="1">
        <v>172916</v>
      </c>
      <c r="G69" s="12">
        <v>0.27048697954980139</v>
      </c>
      <c r="H69" s="12">
        <v>0.37746800058849495</v>
      </c>
      <c r="I69" s="12">
        <v>0.35204501986170367</v>
      </c>
      <c r="J69" s="12">
        <v>1.2726202736501398E-3</v>
      </c>
      <c r="K69" s="12">
        <v>0.79345299396792701</v>
      </c>
      <c r="L69" s="12">
        <v>8.2668824481388847E-2</v>
      </c>
      <c r="M69" s="12">
        <v>2.787994703545682E-2</v>
      </c>
      <c r="N69" s="12">
        <v>6.7375312637928494E-2</v>
      </c>
      <c r="O69" s="12">
        <v>2.8622921877298809E-2</v>
      </c>
      <c r="P69" s="12">
        <v>0.21147565102250993</v>
      </c>
      <c r="Q69" s="12">
        <v>5.9011328527291455E-2</v>
      </c>
      <c r="R69" s="12">
        <v>1.2505517139914669E-4</v>
      </c>
      <c r="S69" s="12">
        <v>1.1475651022509932E-3</v>
      </c>
      <c r="T69" s="12">
        <v>0.33637634250404591</v>
      </c>
      <c r="U69" s="12">
        <v>0.13481683095483302</v>
      </c>
      <c r="V69" s="12">
        <v>0.10180226570545829</v>
      </c>
      <c r="W69" s="12">
        <v>0.15651758128586141</v>
      </c>
      <c r="X69" s="12">
        <v>0.41538178608209503</v>
      </c>
      <c r="Y69" s="12">
        <v>0.45875386199794027</v>
      </c>
      <c r="Z69" s="12">
        <v>0.1258643519199647</v>
      </c>
      <c r="AA69" s="12">
        <v>5.2501103427982934E-2</v>
      </c>
      <c r="AB69" s="12">
        <v>0.33811240253052816</v>
      </c>
      <c r="AC69" s="2">
        <v>17425.3</v>
      </c>
      <c r="AD69" t="s">
        <v>538</v>
      </c>
      <c r="AE69" s="12">
        <v>0.88734735912999996</v>
      </c>
      <c r="AF69" t="s">
        <v>539</v>
      </c>
      <c r="AG69" s="12">
        <v>5.6672061203000001E-2</v>
      </c>
      <c r="AH69" t="s">
        <v>550</v>
      </c>
      <c r="AI69" s="12">
        <v>1.2078858320000002E-2</v>
      </c>
      <c r="AJ69" t="s">
        <v>526</v>
      </c>
      <c r="AK69" s="12">
        <v>0.18807467585000001</v>
      </c>
      <c r="AL69" t="s">
        <v>525</v>
      </c>
      <c r="AM69" s="12">
        <v>0.18348890803000001</v>
      </c>
      <c r="AN69" t="s">
        <v>534</v>
      </c>
      <c r="AO69" s="12">
        <v>9.5823925138000005E-2</v>
      </c>
      <c r="AP69" t="s">
        <v>530</v>
      </c>
      <c r="AQ69" s="12">
        <v>8.0995833235999987E-2</v>
      </c>
      <c r="AR69" t="s">
        <v>529</v>
      </c>
      <c r="AS69" s="12">
        <v>7.9785376754999998E-2</v>
      </c>
      <c r="AT69" t="s">
        <v>361</v>
      </c>
      <c r="AU69" s="12">
        <v>0.11665688885</v>
      </c>
      <c r="AV69" t="s">
        <v>363</v>
      </c>
      <c r="AW69" s="12">
        <v>0.11003053688</v>
      </c>
      <c r="AX69" t="s">
        <v>362</v>
      </c>
      <c r="AY69" s="12">
        <v>9.9297501390999993E-2</v>
      </c>
      <c r="AZ69" t="s">
        <v>368</v>
      </c>
      <c r="BA69" s="12">
        <v>9.5642101780000002E-2</v>
      </c>
      <c r="BB69" t="s">
        <v>365</v>
      </c>
      <c r="BC69" s="12">
        <v>9.3611324217000011E-2</v>
      </c>
    </row>
    <row r="70" spans="1:55" x14ac:dyDescent="0.25">
      <c r="A70" s="25" t="s">
        <v>53</v>
      </c>
      <c r="B70" t="s">
        <v>163</v>
      </c>
      <c r="C70" s="1">
        <v>1009968</v>
      </c>
      <c r="D70" s="1">
        <v>132620</v>
      </c>
      <c r="E70" s="1">
        <v>323609</v>
      </c>
      <c r="F70" s="1">
        <v>159147</v>
      </c>
      <c r="G70" s="12">
        <v>0.26400995324988691</v>
      </c>
      <c r="H70" s="12">
        <v>0.32401598552254562</v>
      </c>
      <c r="I70" s="12">
        <v>0.41197406122756747</v>
      </c>
      <c r="J70" s="12">
        <v>2.2168602020811341E-3</v>
      </c>
      <c r="K70" s="12">
        <v>0.62396320313678177</v>
      </c>
      <c r="L70" s="12">
        <v>0.21694314583019153</v>
      </c>
      <c r="M70" s="12">
        <v>2.3533403709847685E-2</v>
      </c>
      <c r="N70" s="12">
        <v>0.10308399939677274</v>
      </c>
      <c r="O70" s="12">
        <v>3.2476247926406271E-2</v>
      </c>
      <c r="P70" s="12">
        <v>0.21462072085658271</v>
      </c>
      <c r="Q70" s="12">
        <v>4.9389232393304179E-2</v>
      </c>
      <c r="R70" s="12">
        <v>7.9173578645754786E-4</v>
      </c>
      <c r="S70" s="12">
        <v>1.4251244156235862E-3</v>
      </c>
      <c r="T70" s="12">
        <v>0.32180666566128791</v>
      </c>
      <c r="U70" s="12">
        <v>0.15774393002563716</v>
      </c>
      <c r="V70" s="12">
        <v>9.1946916000603229E-2</v>
      </c>
      <c r="W70" s="12">
        <v>0.16449253506258482</v>
      </c>
      <c r="X70" s="12">
        <v>0.51089579248982053</v>
      </c>
      <c r="Y70" s="12">
        <v>0.3430251847383502</v>
      </c>
      <c r="Z70" s="12">
        <v>0.1460790227718293</v>
      </c>
      <c r="AA70" s="12">
        <v>4.2067561453777713E-2</v>
      </c>
      <c r="AB70" s="12">
        <v>0.2330870155331021</v>
      </c>
      <c r="AC70" s="2">
        <v>15196.5</v>
      </c>
      <c r="AD70" t="s">
        <v>538</v>
      </c>
      <c r="AE70" s="12">
        <v>0.87771829287000003</v>
      </c>
      <c r="AF70" t="s">
        <v>539</v>
      </c>
      <c r="AG70" s="12">
        <v>7.1874528728999992E-2</v>
      </c>
      <c r="AH70" t="s">
        <v>551</v>
      </c>
      <c r="AI70" s="12">
        <v>1.0126677726E-2</v>
      </c>
      <c r="AJ70" t="s">
        <v>526</v>
      </c>
      <c r="AK70" s="12">
        <v>0.17426606112000001</v>
      </c>
      <c r="AL70" t="s">
        <v>525</v>
      </c>
      <c r="AM70" s="12">
        <v>0.16751996723000001</v>
      </c>
      <c r="AN70" t="s">
        <v>529</v>
      </c>
      <c r="AO70" s="12">
        <v>0.12688679814000001</v>
      </c>
      <c r="AP70" t="s">
        <v>531</v>
      </c>
      <c r="AQ70" s="12">
        <v>8.2784209321999994E-2</v>
      </c>
      <c r="AR70" t="s">
        <v>527</v>
      </c>
      <c r="AS70" s="12">
        <v>6.6051487152000002E-2</v>
      </c>
      <c r="AT70" t="s">
        <v>361</v>
      </c>
      <c r="AU70" s="12">
        <v>0.14314912471999999</v>
      </c>
      <c r="AV70" t="s">
        <v>368</v>
      </c>
      <c r="AW70" s="12">
        <v>0.12461384840999999</v>
      </c>
      <c r="AX70" t="s">
        <v>363</v>
      </c>
      <c r="AY70" s="12">
        <v>0.10547789184999999</v>
      </c>
      <c r="AZ70" t="s">
        <v>362</v>
      </c>
      <c r="BA70" s="12">
        <v>0.10067244984</v>
      </c>
      <c r="BB70" t="s">
        <v>365</v>
      </c>
      <c r="BC70" s="12">
        <v>7.8993353512E-2</v>
      </c>
    </row>
    <row r="71" spans="1:55" x14ac:dyDescent="0.25">
      <c r="A71" s="25" t="s">
        <v>53</v>
      </c>
      <c r="B71" t="s">
        <v>199</v>
      </c>
      <c r="C71" s="1">
        <v>263397</v>
      </c>
      <c r="D71" s="1">
        <v>40909</v>
      </c>
      <c r="E71" s="1">
        <v>105060</v>
      </c>
      <c r="F71" s="1">
        <v>52408</v>
      </c>
      <c r="G71" s="12">
        <v>0.34398298662885918</v>
      </c>
      <c r="H71" s="12">
        <v>0.32173849275220612</v>
      </c>
      <c r="I71" s="12">
        <v>0.3342785206189347</v>
      </c>
      <c r="J71" s="12">
        <v>4.9622332494072205E-3</v>
      </c>
      <c r="K71" s="12">
        <v>0.60531912293138435</v>
      </c>
      <c r="L71" s="12">
        <v>0.14397809772910605</v>
      </c>
      <c r="M71" s="12">
        <v>4.2264538365640814E-2</v>
      </c>
      <c r="N71" s="12">
        <v>0.16541592314649589</v>
      </c>
      <c r="O71" s="12">
        <v>4.3022317827372952E-2</v>
      </c>
      <c r="P71" s="12">
        <v>0.28986286636192526</v>
      </c>
      <c r="Q71" s="12">
        <v>5.4120120266933927E-2</v>
      </c>
      <c r="R71" s="12">
        <v>4.9622332494072205E-3</v>
      </c>
      <c r="S71" s="12">
        <v>0</v>
      </c>
      <c r="T71" s="12">
        <v>0.29416509814466252</v>
      </c>
      <c r="U71" s="12">
        <v>8.9149086997971111E-2</v>
      </c>
      <c r="V71" s="12">
        <v>6.8786819526265613E-2</v>
      </c>
      <c r="W71" s="12">
        <v>0.20391600870224155</v>
      </c>
      <c r="X71" s="12">
        <v>0.47216993815541813</v>
      </c>
      <c r="Y71" s="12">
        <v>0.37700750446112102</v>
      </c>
      <c r="Z71" s="12">
        <v>0.15082255738346084</v>
      </c>
      <c r="AA71" s="12">
        <v>7.5802390671979275E-2</v>
      </c>
      <c r="AB71" s="12">
        <v>0.27783617296927327</v>
      </c>
      <c r="AC71" s="2">
        <v>20066.599999999999</v>
      </c>
      <c r="AD71" t="s">
        <v>538</v>
      </c>
      <c r="AE71" s="12">
        <v>0.80928402062999993</v>
      </c>
      <c r="AF71" t="s">
        <v>539</v>
      </c>
      <c r="AG71" s="12">
        <v>0.1326114058</v>
      </c>
      <c r="AH71" t="s">
        <v>551</v>
      </c>
      <c r="AI71" s="12">
        <v>1.8700041556E-2</v>
      </c>
      <c r="AJ71" t="s">
        <v>526</v>
      </c>
      <c r="AK71" s="12">
        <v>0.15184815185</v>
      </c>
      <c r="AL71" t="s">
        <v>529</v>
      </c>
      <c r="AM71" s="12">
        <v>0.13538461537999999</v>
      </c>
      <c r="AN71" t="s">
        <v>525</v>
      </c>
      <c r="AO71" s="12">
        <v>0.12759240759000001</v>
      </c>
      <c r="AP71" t="s">
        <v>527</v>
      </c>
      <c r="AQ71" s="12">
        <v>0.12475524476000001</v>
      </c>
      <c r="AR71" t="s">
        <v>534</v>
      </c>
      <c r="AS71" s="12">
        <v>0.10617382617</v>
      </c>
      <c r="AT71" t="s">
        <v>364</v>
      </c>
      <c r="AU71" s="12">
        <v>0.16996887573</v>
      </c>
      <c r="AV71" t="s">
        <v>363</v>
      </c>
      <c r="AW71" s="12">
        <v>0.13003871554999999</v>
      </c>
      <c r="AX71" t="s">
        <v>361</v>
      </c>
      <c r="AY71" s="12">
        <v>0.11672866216</v>
      </c>
      <c r="AZ71" t="s">
        <v>368</v>
      </c>
      <c r="BA71" s="12">
        <v>0.10956754979</v>
      </c>
      <c r="BB71" t="s">
        <v>371</v>
      </c>
      <c r="BC71" s="12">
        <v>7.7532326222999992E-2</v>
      </c>
    </row>
    <row r="72" spans="1:55" x14ac:dyDescent="0.25">
      <c r="A72" s="25" t="s">
        <v>53</v>
      </c>
      <c r="B72" t="s">
        <v>491</v>
      </c>
      <c r="C72" s="1">
        <v>614339</v>
      </c>
      <c r="D72" s="1">
        <v>99021</v>
      </c>
      <c r="E72" s="1">
        <v>258997</v>
      </c>
      <c r="F72" s="1">
        <v>128998</v>
      </c>
      <c r="G72" s="12">
        <v>0.36471051595116188</v>
      </c>
      <c r="H72" s="12">
        <v>0.33650437785924198</v>
      </c>
      <c r="I72" s="12">
        <v>0.29878510618959614</v>
      </c>
      <c r="J72" s="12">
        <v>8.0790943335252118E-4</v>
      </c>
      <c r="K72" s="12">
        <v>0.74065097302592375</v>
      </c>
      <c r="L72" s="12">
        <v>5.4402601468375396E-2</v>
      </c>
      <c r="M72" s="12">
        <v>1.3391098857818039E-2</v>
      </c>
      <c r="N72" s="12">
        <v>0.15359368214823119</v>
      </c>
      <c r="O72" s="12">
        <v>3.7961644499651587E-2</v>
      </c>
      <c r="P72" s="12">
        <v>0.29841144807667058</v>
      </c>
      <c r="Q72" s="12">
        <v>6.6299067874491274E-2</v>
      </c>
      <c r="R72" s="12">
        <v>0</v>
      </c>
      <c r="S72" s="12">
        <v>8.0790943335252118E-4</v>
      </c>
      <c r="T72" s="12">
        <v>0.27465891073610649</v>
      </c>
      <c r="U72" s="12">
        <v>0.13747588895284837</v>
      </c>
      <c r="V72" s="12">
        <v>8.9112410498783087E-2</v>
      </c>
      <c r="W72" s="12">
        <v>0.13404227386110018</v>
      </c>
      <c r="X72" s="12">
        <v>0.43520061401116933</v>
      </c>
      <c r="Y72" s="12">
        <v>0.41801234081659444</v>
      </c>
      <c r="Z72" s="12">
        <v>0.1467870451722362</v>
      </c>
      <c r="AA72" s="12">
        <v>7.7720887488512538E-2</v>
      </c>
      <c r="AB72" s="12">
        <v>0.21776188889225517</v>
      </c>
      <c r="AC72" s="2">
        <v>19248.8</v>
      </c>
      <c r="AD72" t="s">
        <v>538</v>
      </c>
      <c r="AE72" s="12">
        <v>0.88844790499000004</v>
      </c>
      <c r="AF72" t="s">
        <v>539</v>
      </c>
      <c r="AG72" s="12">
        <v>8.9213399177999989E-2</v>
      </c>
      <c r="AH72" t="s">
        <v>549</v>
      </c>
      <c r="AI72" s="12">
        <v>5.9684309390000004E-3</v>
      </c>
      <c r="AJ72" t="s">
        <v>526</v>
      </c>
      <c r="AK72" s="12">
        <v>0.20505379274999999</v>
      </c>
      <c r="AL72" t="s">
        <v>525</v>
      </c>
      <c r="AM72" s="12">
        <v>0.14247462682000001</v>
      </c>
      <c r="AN72" t="s">
        <v>530</v>
      </c>
      <c r="AO72" s="12">
        <v>0.10423447546</v>
      </c>
      <c r="AP72" t="s">
        <v>534</v>
      </c>
      <c r="AQ72" s="12">
        <v>8.6870079687000001E-2</v>
      </c>
      <c r="AR72" t="s">
        <v>529</v>
      </c>
      <c r="AS72" s="12">
        <v>7.9077746958000003E-2</v>
      </c>
      <c r="AT72" t="s">
        <v>368</v>
      </c>
      <c r="AU72" s="12">
        <v>0.12032088391000001</v>
      </c>
      <c r="AV72" t="s">
        <v>362</v>
      </c>
      <c r="AW72" s="12">
        <v>0.10708124754999999</v>
      </c>
      <c r="AX72" t="s">
        <v>361</v>
      </c>
      <c r="AY72" s="12">
        <v>0.1032077808</v>
      </c>
      <c r="AZ72" t="s">
        <v>365</v>
      </c>
      <c r="BA72" s="12">
        <v>9.7312914731000011E-2</v>
      </c>
      <c r="BB72" t="s">
        <v>363</v>
      </c>
      <c r="BC72" s="12">
        <v>8.7153001936999985E-2</v>
      </c>
    </row>
    <row r="73" spans="1:55" x14ac:dyDescent="0.25">
      <c r="A73" s="25" t="s">
        <v>54</v>
      </c>
      <c r="B73" t="s">
        <v>218</v>
      </c>
      <c r="C73" s="1">
        <v>979148</v>
      </c>
      <c r="D73" s="1">
        <v>138803</v>
      </c>
      <c r="E73" s="1">
        <v>335873</v>
      </c>
      <c r="F73" s="1">
        <v>167731</v>
      </c>
      <c r="G73" s="12">
        <v>0.2339070481185565</v>
      </c>
      <c r="H73" s="12">
        <v>0.35739861530370381</v>
      </c>
      <c r="I73" s="12">
        <v>0.40869433657773968</v>
      </c>
      <c r="J73" s="12">
        <v>3.0258711987493067E-4</v>
      </c>
      <c r="K73" s="12">
        <v>0.66687319438340675</v>
      </c>
      <c r="L73" s="12">
        <v>0.25298444558114735</v>
      </c>
      <c r="M73" s="12">
        <v>1.5143764904216768E-2</v>
      </c>
      <c r="N73" s="12">
        <v>4.0272904764306248E-2</v>
      </c>
      <c r="O73" s="12">
        <v>2.4725690366922907E-2</v>
      </c>
      <c r="P73" s="12">
        <v>0.18993105336339994</v>
      </c>
      <c r="Q73" s="12">
        <v>4.3975994755156587E-2</v>
      </c>
      <c r="R73" s="12">
        <v>3.0258711987493067E-4</v>
      </c>
      <c r="S73" s="12">
        <v>0</v>
      </c>
      <c r="T73" s="12">
        <v>0.35492028270282344</v>
      </c>
      <c r="U73" s="12">
        <v>0.14735992737909123</v>
      </c>
      <c r="V73" s="12">
        <v>8.1273459507359355E-2</v>
      </c>
      <c r="W73" s="12">
        <v>0.18253928229216948</v>
      </c>
      <c r="X73" s="12">
        <v>0.48581802986967143</v>
      </c>
      <c r="Y73" s="12">
        <v>0.3840190773974626</v>
      </c>
      <c r="Z73" s="12">
        <v>0.13016289273286599</v>
      </c>
      <c r="AA73" s="12">
        <v>5.3132857358990801E-2</v>
      </c>
      <c r="AB73" s="12">
        <v>0.27245808808166971</v>
      </c>
      <c r="AC73" s="2">
        <v>15196.5</v>
      </c>
      <c r="AD73" t="s">
        <v>538</v>
      </c>
      <c r="AE73" s="12">
        <v>0.92783297191000003</v>
      </c>
      <c r="AF73" t="s">
        <v>539</v>
      </c>
      <c r="AG73" s="12">
        <v>3.3889757425999999E-2</v>
      </c>
      <c r="AH73" t="s">
        <v>551</v>
      </c>
      <c r="AI73" s="12">
        <v>1.2017031332000001E-2</v>
      </c>
      <c r="AJ73" t="s">
        <v>525</v>
      </c>
      <c r="AK73" s="12">
        <v>0.2111670916</v>
      </c>
      <c r="AL73" t="s">
        <v>526</v>
      </c>
      <c r="AM73" s="12">
        <v>0.19740646309999998</v>
      </c>
      <c r="AN73" t="s">
        <v>527</v>
      </c>
      <c r="AO73" s="12">
        <v>9.5372866676000007E-2</v>
      </c>
      <c r="AP73" t="s">
        <v>534</v>
      </c>
      <c r="AQ73" s="12">
        <v>8.6491893671999998E-2</v>
      </c>
      <c r="AR73" t="s">
        <v>531</v>
      </c>
      <c r="AS73" s="12">
        <v>8.5430568602000004E-2</v>
      </c>
      <c r="AT73" t="s">
        <v>368</v>
      </c>
      <c r="AU73" s="12">
        <v>0.12713492110000002</v>
      </c>
      <c r="AV73" t="s">
        <v>361</v>
      </c>
      <c r="AW73" s="12">
        <v>0.11839578039</v>
      </c>
      <c r="AX73" t="s">
        <v>363</v>
      </c>
      <c r="AY73" s="12">
        <v>0.11107499557</v>
      </c>
      <c r="AZ73" t="s">
        <v>364</v>
      </c>
      <c r="BA73" s="12">
        <v>9.5820282489E-2</v>
      </c>
      <c r="BB73" t="s">
        <v>362</v>
      </c>
      <c r="BC73" s="12">
        <v>9.0952071390999992E-2</v>
      </c>
    </row>
    <row r="74" spans="1:55" x14ac:dyDescent="0.25">
      <c r="A74" s="25" t="s">
        <v>54</v>
      </c>
      <c r="B74" t="s">
        <v>167</v>
      </c>
      <c r="C74" s="1">
        <v>588923</v>
      </c>
      <c r="D74" s="1">
        <v>92697</v>
      </c>
      <c r="E74" s="1">
        <v>223467</v>
      </c>
      <c r="F74" s="1">
        <v>108897</v>
      </c>
      <c r="G74" s="12">
        <v>0.27011661650323093</v>
      </c>
      <c r="H74" s="12">
        <v>0.30721598325727911</v>
      </c>
      <c r="I74" s="12">
        <v>0.42266740023948995</v>
      </c>
      <c r="J74" s="12">
        <v>7.0444566706581654E-3</v>
      </c>
      <c r="K74" s="12">
        <v>0.65838160889780684</v>
      </c>
      <c r="L74" s="12">
        <v>0.23336246048955198</v>
      </c>
      <c r="M74" s="12">
        <v>2.8814308985188303E-2</v>
      </c>
      <c r="N74" s="12">
        <v>5.2018943439377754E-2</v>
      </c>
      <c r="O74" s="12">
        <v>2.7422678188075127E-2</v>
      </c>
      <c r="P74" s="12">
        <v>0.21454847513943279</v>
      </c>
      <c r="Q74" s="12">
        <v>5.5568141363798181E-2</v>
      </c>
      <c r="R74" s="12">
        <v>5.6204623666353823E-3</v>
      </c>
      <c r="S74" s="12">
        <v>1.423994304022784E-3</v>
      </c>
      <c r="T74" s="12">
        <v>0.31892078492292092</v>
      </c>
      <c r="U74" s="12">
        <v>0.15754555163597528</v>
      </c>
      <c r="V74" s="12">
        <v>5.8998673096216703E-2</v>
      </c>
      <c r="W74" s="12">
        <v>0.19441837384165614</v>
      </c>
      <c r="X74" s="12">
        <v>0.47100769172680884</v>
      </c>
      <c r="Y74" s="12">
        <v>0.37264420639287138</v>
      </c>
      <c r="Z74" s="12">
        <v>0.15634810188031975</v>
      </c>
      <c r="AA74" s="12">
        <v>4.9753497955705148E-2</v>
      </c>
      <c r="AB74" s="12">
        <v>0.25497049526953408</v>
      </c>
      <c r="AC74" s="2">
        <v>14654.1</v>
      </c>
      <c r="AD74" t="s">
        <v>538</v>
      </c>
      <c r="AE74" s="12">
        <v>0.89220794631999989</v>
      </c>
      <c r="AF74" t="s">
        <v>539</v>
      </c>
      <c r="AG74" s="12">
        <v>4.0335717444999995E-2</v>
      </c>
      <c r="AH74" t="s">
        <v>551</v>
      </c>
      <c r="AI74" s="12">
        <v>7.9074835219999987E-3</v>
      </c>
      <c r="AJ74" t="s">
        <v>526</v>
      </c>
      <c r="AK74" s="12">
        <v>0.19695380951999999</v>
      </c>
      <c r="AL74" t="s">
        <v>525</v>
      </c>
      <c r="AM74" s="12">
        <v>0.14568041659</v>
      </c>
      <c r="AN74" t="s">
        <v>531</v>
      </c>
      <c r="AO74" s="12">
        <v>0.1113085823</v>
      </c>
      <c r="AP74" t="s">
        <v>527</v>
      </c>
      <c r="AQ74" s="12">
        <v>0.11054436881000002</v>
      </c>
      <c r="AR74" t="s">
        <v>529</v>
      </c>
      <c r="AS74" s="12">
        <v>7.0236550730999991E-2</v>
      </c>
      <c r="AT74" t="s">
        <v>363</v>
      </c>
      <c r="AU74" s="12">
        <v>0.14873599858</v>
      </c>
      <c r="AV74" t="s">
        <v>361</v>
      </c>
      <c r="AW74" s="12">
        <v>0.13160224908000001</v>
      </c>
      <c r="AX74" t="s">
        <v>368</v>
      </c>
      <c r="AY74" s="12">
        <v>0.12962102094</v>
      </c>
      <c r="AZ74" t="s">
        <v>362</v>
      </c>
      <c r="BA74" s="12">
        <v>9.7257271882000007E-2</v>
      </c>
      <c r="BB74" t="s">
        <v>364</v>
      </c>
      <c r="BC74" s="12">
        <v>9.6382875105000002E-2</v>
      </c>
    </row>
    <row r="75" spans="1:55" x14ac:dyDescent="0.25">
      <c r="A75" s="25" t="s">
        <v>54</v>
      </c>
      <c r="B75" t="s">
        <v>492</v>
      </c>
      <c r="C75" s="1">
        <v>1169338</v>
      </c>
      <c r="D75" s="1">
        <v>234872</v>
      </c>
      <c r="E75" s="1">
        <v>603493</v>
      </c>
      <c r="F75" s="1">
        <v>281100</v>
      </c>
      <c r="G75" s="12">
        <v>0.39670969719677102</v>
      </c>
      <c r="H75" s="12">
        <v>0.28555979427092204</v>
      </c>
      <c r="I75" s="12">
        <v>0.31773050853230694</v>
      </c>
      <c r="J75" s="12">
        <v>6.6632037875949453E-3</v>
      </c>
      <c r="K75" s="12">
        <v>0.8567943390442454</v>
      </c>
      <c r="L75" s="12">
        <v>8.2806805408903575E-2</v>
      </c>
      <c r="M75" s="12">
        <v>1.1061344051227903E-2</v>
      </c>
      <c r="N75" s="12">
        <v>3.049746244763105E-2</v>
      </c>
      <c r="O75" s="12">
        <v>1.8840049047992097E-2</v>
      </c>
      <c r="P75" s="12">
        <v>0.3153377158622569</v>
      </c>
      <c r="Q75" s="12">
        <v>8.1371981334514121E-2</v>
      </c>
      <c r="R75" s="12">
        <v>6.369426751592357E-3</v>
      </c>
      <c r="S75" s="12">
        <v>2.9377703600258866E-4</v>
      </c>
      <c r="T75" s="12">
        <v>0.25351680915562519</v>
      </c>
      <c r="U75" s="12">
        <v>0.13375796178343949</v>
      </c>
      <c r="V75" s="12">
        <v>7.964763786232501E-2</v>
      </c>
      <c r="W75" s="12">
        <v>0.1363678940018393</v>
      </c>
      <c r="X75" s="12">
        <v>0.50819169590244895</v>
      </c>
      <c r="Y75" s="12">
        <v>0.37330120235702852</v>
      </c>
      <c r="Z75" s="12">
        <v>0.11850710174052249</v>
      </c>
      <c r="AA75" s="12">
        <v>6.3992302190129094E-2</v>
      </c>
      <c r="AB75" s="12">
        <v>0.32808082700364455</v>
      </c>
      <c r="AC75" s="2">
        <v>15196.5</v>
      </c>
      <c r="AD75" t="s">
        <v>538</v>
      </c>
      <c r="AE75" s="12">
        <v>0.94253465716999996</v>
      </c>
      <c r="AF75" t="s">
        <v>539</v>
      </c>
      <c r="AG75" s="12">
        <v>2.7555434448999997E-2</v>
      </c>
      <c r="AH75" t="s">
        <v>549</v>
      </c>
      <c r="AI75" s="12">
        <v>8.9027214819999995E-3</v>
      </c>
      <c r="AJ75" t="s">
        <v>526</v>
      </c>
      <c r="AK75" s="12">
        <v>0.19841998765999999</v>
      </c>
      <c r="AL75" t="s">
        <v>525</v>
      </c>
      <c r="AM75" s="12">
        <v>0.15947218116</v>
      </c>
      <c r="AN75" t="s">
        <v>529</v>
      </c>
      <c r="AO75" s="12">
        <v>0.12008667823999999</v>
      </c>
      <c r="AP75" t="s">
        <v>534</v>
      </c>
      <c r="AQ75" s="12">
        <v>9.2231964755000007E-2</v>
      </c>
      <c r="AR75" t="s">
        <v>530</v>
      </c>
      <c r="AS75" s="12">
        <v>7.6173528694000001E-2</v>
      </c>
      <c r="AT75" t="s">
        <v>361</v>
      </c>
      <c r="AU75" s="12">
        <v>0.12262558914999999</v>
      </c>
      <c r="AV75" t="s">
        <v>364</v>
      </c>
      <c r="AW75" s="12">
        <v>0.11008621681</v>
      </c>
      <c r="AX75" t="s">
        <v>368</v>
      </c>
      <c r="AY75" s="12">
        <v>0.10681687549999999</v>
      </c>
      <c r="AZ75" t="s">
        <v>363</v>
      </c>
      <c r="BA75" s="12">
        <v>0.10123922289999999</v>
      </c>
      <c r="BB75" t="s">
        <v>362</v>
      </c>
      <c r="BC75" s="12">
        <v>0.10014944246</v>
      </c>
    </row>
    <row r="76" spans="1:55" x14ac:dyDescent="0.25">
      <c r="A76" s="25" t="s">
        <v>55</v>
      </c>
      <c r="B76" t="s">
        <v>145</v>
      </c>
      <c r="C76" s="1">
        <v>367926</v>
      </c>
      <c r="D76" s="1">
        <v>61882</v>
      </c>
      <c r="E76" s="1">
        <v>153551</v>
      </c>
      <c r="F76" s="1">
        <v>80061</v>
      </c>
      <c r="G76" s="12">
        <v>0.23835687275782941</v>
      </c>
      <c r="H76" s="12">
        <v>0.34644969458000713</v>
      </c>
      <c r="I76" s="12">
        <v>0.41519343266216346</v>
      </c>
      <c r="J76" s="12">
        <v>0</v>
      </c>
      <c r="K76" s="12">
        <v>0.39486441937881778</v>
      </c>
      <c r="L76" s="12">
        <v>0.54372838628357201</v>
      </c>
      <c r="M76" s="12">
        <v>1.8438318089266669E-2</v>
      </c>
      <c r="N76" s="12">
        <v>2.538702692220678E-2</v>
      </c>
      <c r="O76" s="12">
        <v>1.758184932613684E-2</v>
      </c>
      <c r="P76" s="12">
        <v>0.16306842054232248</v>
      </c>
      <c r="Q76" s="12">
        <v>7.5288452215506937E-2</v>
      </c>
      <c r="R76" s="12">
        <v>0</v>
      </c>
      <c r="S76" s="12">
        <v>0</v>
      </c>
      <c r="T76" s="12">
        <v>0.34722536440321905</v>
      </c>
      <c r="U76" s="12">
        <v>0.16172715813968522</v>
      </c>
      <c r="V76" s="12">
        <v>8.4758087973885787E-2</v>
      </c>
      <c r="W76" s="12">
        <v>0.16793251672538057</v>
      </c>
      <c r="X76" s="12">
        <v>0.5426941598526227</v>
      </c>
      <c r="Y76" s="12">
        <v>0.31526130377169453</v>
      </c>
      <c r="Z76" s="12">
        <v>0.14204453637568276</v>
      </c>
      <c r="AA76" s="12">
        <v>4.9562069745644935E-2</v>
      </c>
      <c r="AB76" s="12">
        <v>0.32713874793962705</v>
      </c>
      <c r="AC76" s="2">
        <v>15196.5</v>
      </c>
      <c r="AD76" t="s">
        <v>538</v>
      </c>
      <c r="AE76" s="12">
        <v>0.94584855047000005</v>
      </c>
      <c r="AF76" t="s">
        <v>539</v>
      </c>
      <c r="AG76" s="12">
        <v>2.1492518018000003E-2</v>
      </c>
      <c r="AH76" t="s">
        <v>551</v>
      </c>
      <c r="AI76" s="12">
        <v>1.0196826217999999E-2</v>
      </c>
      <c r="AJ76" t="s">
        <v>526</v>
      </c>
      <c r="AK76" s="12">
        <v>0.24289376567000001</v>
      </c>
      <c r="AL76" t="s">
        <v>525</v>
      </c>
      <c r="AM76" s="12">
        <v>0.21593374088</v>
      </c>
      <c r="AN76" t="s">
        <v>529</v>
      </c>
      <c r="AO76" s="12">
        <v>0.14556159674999999</v>
      </c>
      <c r="AP76" t="s">
        <v>528</v>
      </c>
      <c r="AQ76" s="12">
        <v>7.0541172493000001E-2</v>
      </c>
      <c r="AR76" t="s">
        <v>530</v>
      </c>
      <c r="AS76" s="12">
        <v>5.9892385272000005E-2</v>
      </c>
      <c r="AT76" t="s">
        <v>362</v>
      </c>
      <c r="AU76" s="12">
        <v>0.16016640666000001</v>
      </c>
      <c r="AV76" t="s">
        <v>361</v>
      </c>
      <c r="AW76" s="12">
        <v>0.11754147585000001</v>
      </c>
      <c r="AX76" t="s">
        <v>366</v>
      </c>
      <c r="AY76" s="12">
        <v>9.5147031688000011E-2</v>
      </c>
      <c r="AZ76" t="s">
        <v>368</v>
      </c>
      <c r="BA76" s="12">
        <v>7.7415999865999993E-2</v>
      </c>
      <c r="BB76" t="s">
        <v>370</v>
      </c>
      <c r="BC76" s="12">
        <v>7.7298575814000001E-2</v>
      </c>
    </row>
    <row r="77" spans="1:55" x14ac:dyDescent="0.25">
      <c r="A77" s="25" t="s">
        <v>55</v>
      </c>
      <c r="B77" t="s">
        <v>437</v>
      </c>
      <c r="C77" s="1">
        <v>219412</v>
      </c>
      <c r="D77" s="1">
        <v>49774</v>
      </c>
      <c r="E77" s="1">
        <v>127521</v>
      </c>
      <c r="F77" s="1">
        <v>63695</v>
      </c>
      <c r="G77" s="12">
        <v>0.32579258247277693</v>
      </c>
      <c r="H77" s="12">
        <v>0.33758588821473057</v>
      </c>
      <c r="I77" s="12">
        <v>0.33662152931249245</v>
      </c>
      <c r="J77" s="12">
        <v>0</v>
      </c>
      <c r="K77" s="12">
        <v>0.57252782577249162</v>
      </c>
      <c r="L77" s="12">
        <v>0.3820066701490738</v>
      </c>
      <c r="M77" s="12">
        <v>8.4582312050468112E-3</v>
      </c>
      <c r="N77" s="12">
        <v>2.4390243902439025E-2</v>
      </c>
      <c r="O77" s="12">
        <v>1.2617028970948688E-2</v>
      </c>
      <c r="P77" s="12">
        <v>0.2083216136938964</v>
      </c>
      <c r="Q77" s="12">
        <v>0.11747096877888054</v>
      </c>
      <c r="R77" s="12">
        <v>0</v>
      </c>
      <c r="S77" s="12">
        <v>0</v>
      </c>
      <c r="T77" s="12">
        <v>0.3464459356290433</v>
      </c>
      <c r="U77" s="12">
        <v>0.13426688632619441</v>
      </c>
      <c r="V77" s="12">
        <v>6.2361875678064851E-2</v>
      </c>
      <c r="W77" s="12">
        <v>0.13113271989392053</v>
      </c>
      <c r="X77" s="12">
        <v>0.58612930445614175</v>
      </c>
      <c r="Y77" s="12">
        <v>0.29621890947080803</v>
      </c>
      <c r="Z77" s="12">
        <v>0.11765178607305019</v>
      </c>
      <c r="AA77" s="12">
        <v>5.581227146703098E-2</v>
      </c>
      <c r="AB77" s="12">
        <v>0.39315706995620203</v>
      </c>
      <c r="AC77" s="2">
        <v>15804.3</v>
      </c>
      <c r="AD77" t="s">
        <v>538</v>
      </c>
      <c r="AE77" s="12">
        <v>0.94372563989000002</v>
      </c>
      <c r="AF77" t="s">
        <v>550</v>
      </c>
      <c r="AG77" s="12">
        <v>2.5354602805000001E-2</v>
      </c>
      <c r="AH77" t="s">
        <v>539</v>
      </c>
      <c r="AI77" s="12">
        <v>2.0914533691999998E-2</v>
      </c>
      <c r="AJ77" t="s">
        <v>526</v>
      </c>
      <c r="AK77" s="12">
        <v>0.22861521759999998</v>
      </c>
      <c r="AL77" t="s">
        <v>525</v>
      </c>
      <c r="AM77" s="12">
        <v>0.18483987356000001</v>
      </c>
      <c r="AN77" t="s">
        <v>529</v>
      </c>
      <c r="AO77" s="12">
        <v>8.8923656565999987E-2</v>
      </c>
      <c r="AP77" t="s">
        <v>528</v>
      </c>
      <c r="AQ77" s="12">
        <v>7.2639611737000009E-2</v>
      </c>
      <c r="AR77" t="s">
        <v>533</v>
      </c>
      <c r="AS77" s="12">
        <v>5.8494843386000001E-2</v>
      </c>
      <c r="AT77" t="s">
        <v>362</v>
      </c>
      <c r="AU77" s="12">
        <v>0.12218850218000001</v>
      </c>
      <c r="AV77" t="s">
        <v>363</v>
      </c>
      <c r="AW77" s="12">
        <v>0.11665698111999999</v>
      </c>
      <c r="AX77" t="s">
        <v>368</v>
      </c>
      <c r="AY77" s="12">
        <v>0.10083726135999999</v>
      </c>
      <c r="AZ77" t="s">
        <v>361</v>
      </c>
      <c r="BA77" s="12">
        <v>9.5972966573999993E-2</v>
      </c>
      <c r="BB77" t="s">
        <v>369</v>
      </c>
      <c r="BC77" s="12">
        <v>9.1711327780000004E-2</v>
      </c>
    </row>
    <row r="78" spans="1:55" x14ac:dyDescent="0.25">
      <c r="A78" s="25" t="s">
        <v>55</v>
      </c>
      <c r="B78" t="s">
        <v>230</v>
      </c>
      <c r="C78" s="1">
        <v>566968</v>
      </c>
      <c r="D78" s="1">
        <v>95866</v>
      </c>
      <c r="E78" s="1">
        <v>232664</v>
      </c>
      <c r="F78" s="1">
        <v>118254</v>
      </c>
      <c r="G78" s="12">
        <v>0.22289445684601422</v>
      </c>
      <c r="H78" s="12">
        <v>0.29873990778795401</v>
      </c>
      <c r="I78" s="12">
        <v>0.47836563536603177</v>
      </c>
      <c r="J78" s="12">
        <v>5.7163123526589197E-3</v>
      </c>
      <c r="K78" s="12">
        <v>0.38310767112427763</v>
      </c>
      <c r="L78" s="12">
        <v>0.49416894415121104</v>
      </c>
      <c r="M78" s="12">
        <v>3.0782550643606701E-2</v>
      </c>
      <c r="N78" s="12">
        <v>7.1412179500552855E-2</v>
      </c>
      <c r="O78" s="12">
        <v>2.0528654580351743E-2</v>
      </c>
      <c r="P78" s="12">
        <v>0.16024450795902614</v>
      </c>
      <c r="Q78" s="12">
        <v>6.2649948886988091E-2</v>
      </c>
      <c r="R78" s="12">
        <v>4.8400892913024428E-3</v>
      </c>
      <c r="S78" s="12">
        <v>8.7622306135647673E-4</v>
      </c>
      <c r="T78" s="12">
        <v>0.34319779692487429</v>
      </c>
      <c r="U78" s="12">
        <v>0.19880875388563202</v>
      </c>
      <c r="V78" s="12">
        <v>4.1046877933782575E-2</v>
      </c>
      <c r="W78" s="12">
        <v>0.19405211440969686</v>
      </c>
      <c r="X78" s="12">
        <v>0.48918281768301586</v>
      </c>
      <c r="Y78" s="12">
        <v>0.34290572257108881</v>
      </c>
      <c r="Z78" s="12">
        <v>0.1679114597458953</v>
      </c>
      <c r="AA78" s="12">
        <v>4.6690171697995116E-2</v>
      </c>
      <c r="AB78" s="12">
        <v>0.29501595977718897</v>
      </c>
      <c r="AC78" s="2">
        <v>14135</v>
      </c>
      <c r="AD78" t="s">
        <v>538</v>
      </c>
      <c r="AE78" s="12">
        <v>0.90528445956000003</v>
      </c>
      <c r="AF78" t="s">
        <v>539</v>
      </c>
      <c r="AG78" s="12">
        <v>5.4169361399999998E-2</v>
      </c>
      <c r="AH78" t="s">
        <v>547</v>
      </c>
      <c r="AI78" s="12">
        <v>1.4854067134999999E-2</v>
      </c>
      <c r="AJ78" t="s">
        <v>526</v>
      </c>
      <c r="AK78" s="12">
        <v>0.17040864092999999</v>
      </c>
      <c r="AL78" t="s">
        <v>525</v>
      </c>
      <c r="AM78" s="12">
        <v>0.14608436346000001</v>
      </c>
      <c r="AN78" t="s">
        <v>529</v>
      </c>
      <c r="AO78" s="12">
        <v>0.13505782</v>
      </c>
      <c r="AP78" t="s">
        <v>528</v>
      </c>
      <c r="AQ78" s="12">
        <v>0.10496021082000001</v>
      </c>
      <c r="AR78" t="s">
        <v>531</v>
      </c>
      <c r="AS78" s="12">
        <v>8.2993810572000004E-2</v>
      </c>
      <c r="AT78" t="s">
        <v>363</v>
      </c>
      <c r="AU78" s="12">
        <v>0.14332803642</v>
      </c>
      <c r="AV78" t="s">
        <v>362</v>
      </c>
      <c r="AW78" s="12">
        <v>0.12471010136000001</v>
      </c>
      <c r="AX78" t="s">
        <v>361</v>
      </c>
      <c r="AY78" s="12">
        <v>0.10575931969999999</v>
      </c>
      <c r="AZ78" t="s">
        <v>368</v>
      </c>
      <c r="BA78" s="12">
        <v>9.4141900016999999E-2</v>
      </c>
      <c r="BB78" t="s">
        <v>366</v>
      </c>
      <c r="BC78" s="12">
        <v>9.0555746435000001E-2</v>
      </c>
    </row>
    <row r="79" spans="1:55" x14ac:dyDescent="0.25">
      <c r="A79" s="25" t="s">
        <v>55</v>
      </c>
      <c r="B79" t="s">
        <v>438</v>
      </c>
      <c r="C79" s="1">
        <v>169318</v>
      </c>
      <c r="D79" s="1">
        <v>36996</v>
      </c>
      <c r="E79" s="1">
        <v>97994</v>
      </c>
      <c r="F79" s="1">
        <v>51193</v>
      </c>
      <c r="G79" s="12">
        <v>0.26713698778246298</v>
      </c>
      <c r="H79" s="12">
        <v>0.32949508054924859</v>
      </c>
      <c r="I79" s="12">
        <v>0.40336793166828844</v>
      </c>
      <c r="J79" s="12">
        <v>7.838685263271705E-4</v>
      </c>
      <c r="K79" s="12">
        <v>0.3419018272245648</v>
      </c>
      <c r="L79" s="12">
        <v>0.60633582008865827</v>
      </c>
      <c r="M79" s="12">
        <v>1.1001189317764082E-2</v>
      </c>
      <c r="N79" s="12">
        <v>2.3056546653692292E-2</v>
      </c>
      <c r="O79" s="12">
        <v>1.7704616715320576E-2</v>
      </c>
      <c r="P79" s="12">
        <v>0.20699535084874041</v>
      </c>
      <c r="Q79" s="12">
        <v>6.0141636933722563E-2</v>
      </c>
      <c r="R79" s="12">
        <v>7.838685263271705E-4</v>
      </c>
      <c r="S79" s="12">
        <v>0</v>
      </c>
      <c r="T79" s="12">
        <v>0.34157746783436049</v>
      </c>
      <c r="U79" s="12">
        <v>0.1512595956319602</v>
      </c>
      <c r="V79" s="12">
        <v>8.3306303384149641E-2</v>
      </c>
      <c r="W79" s="12">
        <v>0.1567196453670667</v>
      </c>
      <c r="X79" s="12">
        <v>0.53405773597145634</v>
      </c>
      <c r="Y79" s="12">
        <v>0.32968429019353446</v>
      </c>
      <c r="Z79" s="12">
        <v>0.13625797383500918</v>
      </c>
      <c r="AA79" s="12">
        <v>4.9086387717591093E-2</v>
      </c>
      <c r="AB79" s="12">
        <v>0.32362958157638666</v>
      </c>
      <c r="AC79" s="2">
        <v>13170.3</v>
      </c>
      <c r="AD79" t="s">
        <v>538</v>
      </c>
      <c r="AE79" s="12">
        <v>0.97088874473000009</v>
      </c>
      <c r="AF79" t="s">
        <v>539</v>
      </c>
      <c r="AG79" s="12">
        <v>1.6407179155E-2</v>
      </c>
      <c r="AH79" t="s">
        <v>550</v>
      </c>
      <c r="AI79" s="12">
        <v>2.9192345120000003E-3</v>
      </c>
      <c r="AJ79" t="s">
        <v>525</v>
      </c>
      <c r="AK79" s="12">
        <v>0.21749534698</v>
      </c>
      <c r="AL79" t="s">
        <v>526</v>
      </c>
      <c r="AM79" s="12">
        <v>0.18016484977000002</v>
      </c>
      <c r="AN79" t="s">
        <v>528</v>
      </c>
      <c r="AO79" s="12">
        <v>0.13214570593</v>
      </c>
      <c r="AP79" t="s">
        <v>527</v>
      </c>
      <c r="AQ79" s="12">
        <v>9.0773730390999993E-2</v>
      </c>
      <c r="AR79" t="s">
        <v>529</v>
      </c>
      <c r="AS79" s="12">
        <v>9.0295134272999997E-2</v>
      </c>
      <c r="AT79" t="s">
        <v>362</v>
      </c>
      <c r="AU79" s="12">
        <v>0.13836369392</v>
      </c>
      <c r="AV79" t="s">
        <v>361</v>
      </c>
      <c r="AW79" s="12">
        <v>0.12918357362999999</v>
      </c>
      <c r="AX79" t="s">
        <v>363</v>
      </c>
      <c r="AY79" s="12">
        <v>0.11145644479</v>
      </c>
      <c r="AZ79" t="s">
        <v>369</v>
      </c>
      <c r="BA79" s="12">
        <v>8.9355089355E-2</v>
      </c>
      <c r="BB79" t="s">
        <v>368</v>
      </c>
      <c r="BC79" s="12">
        <v>8.0865636421000003E-2</v>
      </c>
    </row>
    <row r="80" spans="1:55" x14ac:dyDescent="0.25">
      <c r="A80" s="25" t="s">
        <v>55</v>
      </c>
      <c r="B80" t="s">
        <v>493</v>
      </c>
      <c r="C80" s="1">
        <v>595487</v>
      </c>
      <c r="D80" s="1">
        <v>133239</v>
      </c>
      <c r="E80" s="1">
        <v>351506</v>
      </c>
      <c r="F80" s="1">
        <v>182914</v>
      </c>
      <c r="G80" s="12">
        <v>0.3205217691516748</v>
      </c>
      <c r="H80" s="12">
        <v>0.34415599036318195</v>
      </c>
      <c r="I80" s="12">
        <v>0.33532224048514325</v>
      </c>
      <c r="J80" s="12">
        <v>3.5800328732578301E-3</v>
      </c>
      <c r="K80" s="12">
        <v>0.49691907024219634</v>
      </c>
      <c r="L80" s="12">
        <v>0.42374229767560551</v>
      </c>
      <c r="M80" s="12">
        <v>2.4992682322743341E-3</v>
      </c>
      <c r="N80" s="12">
        <v>3.5725275632510003E-2</v>
      </c>
      <c r="O80" s="12">
        <v>4.1114088217413823E-2</v>
      </c>
      <c r="P80" s="12">
        <v>0.24339720352149147</v>
      </c>
      <c r="Q80" s="12">
        <v>7.7124565630183356E-2</v>
      </c>
      <c r="R80" s="12">
        <v>3.5800328732578301E-3</v>
      </c>
      <c r="S80" s="12">
        <v>0</v>
      </c>
      <c r="T80" s="12">
        <v>0.34111633981041589</v>
      </c>
      <c r="U80" s="12">
        <v>0.13662666336433027</v>
      </c>
      <c r="V80" s="12">
        <v>7.6178896569322793E-2</v>
      </c>
      <c r="W80" s="12">
        <v>0.12555633110425626</v>
      </c>
      <c r="X80" s="12">
        <v>0.59822574471438539</v>
      </c>
      <c r="Y80" s="12">
        <v>0.3091737404213481</v>
      </c>
      <c r="Z80" s="12">
        <v>9.2600514864266473E-2</v>
      </c>
      <c r="AA80" s="12">
        <v>6.9228979502998375E-2</v>
      </c>
      <c r="AB80" s="12">
        <v>0.3403733141197397</v>
      </c>
      <c r="AC80" s="2">
        <v>16108.3</v>
      </c>
      <c r="AD80" t="s">
        <v>538</v>
      </c>
      <c r="AE80" s="12">
        <v>0.94633703344999998</v>
      </c>
      <c r="AF80" t="s">
        <v>539</v>
      </c>
      <c r="AG80" s="12">
        <v>2.5172809763000001E-2</v>
      </c>
      <c r="AH80" t="s">
        <v>550</v>
      </c>
      <c r="AI80" s="12">
        <v>1.8890865287E-2</v>
      </c>
      <c r="AJ80" t="s">
        <v>525</v>
      </c>
      <c r="AK80" s="12">
        <v>0.23130855852999999</v>
      </c>
      <c r="AL80" t="s">
        <v>526</v>
      </c>
      <c r="AM80" s="12">
        <v>0.22777770772</v>
      </c>
      <c r="AN80" t="s">
        <v>529</v>
      </c>
      <c r="AO80" s="12">
        <v>0.12292404888</v>
      </c>
      <c r="AP80" t="s">
        <v>530</v>
      </c>
      <c r="AQ80" s="12">
        <v>9.5042937667999997E-2</v>
      </c>
      <c r="AR80" t="s">
        <v>534</v>
      </c>
      <c r="AS80" s="12">
        <v>5.6165748224999999E-2</v>
      </c>
      <c r="AT80" t="s">
        <v>363</v>
      </c>
      <c r="AU80" s="12">
        <v>0.13491218094000001</v>
      </c>
      <c r="AV80" t="s">
        <v>361</v>
      </c>
      <c r="AW80" s="12">
        <v>0.12797635733000001</v>
      </c>
      <c r="AX80" t="s">
        <v>362</v>
      </c>
      <c r="AY80" s="12">
        <v>0.10505450147999999</v>
      </c>
      <c r="AZ80" t="s">
        <v>369</v>
      </c>
      <c r="BA80" s="12">
        <v>9.3513483208999992E-2</v>
      </c>
      <c r="BB80" t="s">
        <v>365</v>
      </c>
      <c r="BC80" s="12">
        <v>8.8043312856999997E-2</v>
      </c>
    </row>
    <row r="81" spans="1:55" x14ac:dyDescent="0.25">
      <c r="A81" s="25" t="s">
        <v>56</v>
      </c>
      <c r="B81" t="s">
        <v>494</v>
      </c>
      <c r="C81" s="1">
        <v>625613</v>
      </c>
      <c r="D81" s="1">
        <v>85504</v>
      </c>
      <c r="E81" s="1">
        <v>200979</v>
      </c>
      <c r="F81" s="1">
        <v>89151</v>
      </c>
      <c r="G81" s="12">
        <v>0.32742327844311375</v>
      </c>
      <c r="H81" s="12">
        <v>0.26498175523952094</v>
      </c>
      <c r="I81" s="12">
        <v>0.40759496631736525</v>
      </c>
      <c r="J81" s="12">
        <v>1.0642776946107784E-3</v>
      </c>
      <c r="K81" s="12">
        <v>0.92572277320359286</v>
      </c>
      <c r="L81" s="12">
        <v>3.2209019461077841E-2</v>
      </c>
      <c r="M81" s="12">
        <v>3.894554640718563E-3</v>
      </c>
      <c r="N81" s="12">
        <v>1.1613491766467065E-2</v>
      </c>
      <c r="O81" s="12">
        <v>2.6560160928143714E-2</v>
      </c>
      <c r="P81" s="12">
        <v>0.2578475860778443</v>
      </c>
      <c r="Q81" s="12">
        <v>6.9575692365269462E-2</v>
      </c>
      <c r="R81" s="12">
        <v>0</v>
      </c>
      <c r="S81" s="12">
        <v>1.0642776946107784E-3</v>
      </c>
      <c r="T81" s="12">
        <v>0.23925196482035929</v>
      </c>
      <c r="U81" s="12">
        <v>0.14118637724550898</v>
      </c>
      <c r="V81" s="12">
        <v>9.9316991017964068E-2</v>
      </c>
      <c r="W81" s="12">
        <v>0.19282138847305388</v>
      </c>
      <c r="X81" s="12">
        <v>0.43601468937125748</v>
      </c>
      <c r="Y81" s="12">
        <v>0.36749157934131738</v>
      </c>
      <c r="Z81" s="12">
        <v>0.19649373128742514</v>
      </c>
      <c r="AA81" s="12">
        <v>8.903677020958084E-2</v>
      </c>
      <c r="AB81" s="12">
        <v>0.26714539670658682</v>
      </c>
      <c r="AC81" s="2">
        <v>15196.5</v>
      </c>
      <c r="AD81" t="s">
        <v>538</v>
      </c>
      <c r="AE81" s="12">
        <v>0.94226001123000003</v>
      </c>
      <c r="AF81" t="s">
        <v>550</v>
      </c>
      <c r="AG81" s="12">
        <v>2.034992515E-2</v>
      </c>
      <c r="AH81" t="s">
        <v>551</v>
      </c>
      <c r="AI81" s="12">
        <v>1.3671875E-2</v>
      </c>
      <c r="AJ81" t="s">
        <v>526</v>
      </c>
      <c r="AK81" s="12">
        <v>0.21853809507000002</v>
      </c>
      <c r="AL81" t="s">
        <v>525</v>
      </c>
      <c r="AM81" s="12">
        <v>0.19857773759</v>
      </c>
      <c r="AN81" t="s">
        <v>529</v>
      </c>
      <c r="AO81" s="12">
        <v>0.12369162291000001</v>
      </c>
      <c r="AP81" t="s">
        <v>530</v>
      </c>
      <c r="AQ81" s="12">
        <v>8.3631811385000004E-2</v>
      </c>
      <c r="AR81" t="s">
        <v>534</v>
      </c>
      <c r="AS81" s="12">
        <v>7.8467851305999994E-2</v>
      </c>
      <c r="AT81" t="s">
        <v>361</v>
      </c>
      <c r="AU81" s="12">
        <v>0.1403945328</v>
      </c>
      <c r="AV81" t="s">
        <v>363</v>
      </c>
      <c r="AW81" s="12">
        <v>0.11072643561999999</v>
      </c>
      <c r="AX81" t="s">
        <v>362</v>
      </c>
      <c r="AY81" s="12">
        <v>0.10637479413999999</v>
      </c>
      <c r="AZ81" t="s">
        <v>366</v>
      </c>
      <c r="BA81" s="12">
        <v>0.10508853546999999</v>
      </c>
      <c r="BB81" t="s">
        <v>368</v>
      </c>
      <c r="BC81" s="12">
        <v>9.0170339114999998E-2</v>
      </c>
    </row>
    <row r="82" spans="1:55" x14ac:dyDescent="0.25">
      <c r="A82" s="25" t="s">
        <v>57</v>
      </c>
      <c r="B82" t="s">
        <v>211</v>
      </c>
      <c r="C82" s="1">
        <v>1299616</v>
      </c>
      <c r="D82" s="1">
        <v>143253</v>
      </c>
      <c r="E82" s="1">
        <v>328459</v>
      </c>
      <c r="F82" s="1">
        <v>158227</v>
      </c>
      <c r="G82" s="12">
        <v>0.24062323302129798</v>
      </c>
      <c r="H82" s="12">
        <v>0.27641305941236832</v>
      </c>
      <c r="I82" s="12">
        <v>0.48296370756633367</v>
      </c>
      <c r="J82" s="12">
        <v>3.3507151682687273E-3</v>
      </c>
      <c r="K82" s="12">
        <v>0.37710205021884358</v>
      </c>
      <c r="L82" s="12">
        <v>0.47281383286911965</v>
      </c>
      <c r="M82" s="12">
        <v>6.8759467515514511E-2</v>
      </c>
      <c r="N82" s="12">
        <v>5.6117498411900626E-2</v>
      </c>
      <c r="O82" s="12">
        <v>2.5207150984621614E-2</v>
      </c>
      <c r="P82" s="12">
        <v>0.1619861364159913</v>
      </c>
      <c r="Q82" s="12">
        <v>7.8637096605306697E-2</v>
      </c>
      <c r="R82" s="12">
        <v>5.5147187144422808E-4</v>
      </c>
      <c r="S82" s="12">
        <v>2.7992432968244993E-3</v>
      </c>
      <c r="T82" s="12">
        <v>0.33479229056285031</v>
      </c>
      <c r="U82" s="12">
        <v>0.15786754902166097</v>
      </c>
      <c r="V82" s="12">
        <v>6.5059719517217784E-2</v>
      </c>
      <c r="W82" s="12">
        <v>0.20165720787697292</v>
      </c>
      <c r="X82" s="12">
        <v>0.45901307476981285</v>
      </c>
      <c r="Y82" s="12">
        <v>0.3442929641962123</v>
      </c>
      <c r="Z82" s="12">
        <v>0.19669396103397485</v>
      </c>
      <c r="AA82" s="12">
        <v>4.4180575624943284E-2</v>
      </c>
      <c r="AB82" s="12">
        <v>0.3081820276015162</v>
      </c>
      <c r="AC82" s="2">
        <v>14183.4</v>
      </c>
      <c r="AD82" t="s">
        <v>538</v>
      </c>
      <c r="AE82" s="12">
        <v>0.84918989479999996</v>
      </c>
      <c r="AF82" t="s">
        <v>539</v>
      </c>
      <c r="AG82" s="12">
        <v>4.3538355218000001E-2</v>
      </c>
      <c r="AH82" t="s">
        <v>551</v>
      </c>
      <c r="AI82" s="12">
        <v>1.6362659072000001E-2</v>
      </c>
      <c r="AJ82" t="s">
        <v>526</v>
      </c>
      <c r="AK82" s="12">
        <v>0.21022953808</v>
      </c>
      <c r="AL82" t="s">
        <v>525</v>
      </c>
      <c r="AM82" s="12">
        <v>0.19693569516000001</v>
      </c>
      <c r="AN82" t="s">
        <v>531</v>
      </c>
      <c r="AO82" s="12">
        <v>9.2555675798999995E-2</v>
      </c>
      <c r="AP82" t="s">
        <v>530</v>
      </c>
      <c r="AQ82" s="12">
        <v>8.3317195420999995E-2</v>
      </c>
      <c r="AR82" t="s">
        <v>528</v>
      </c>
      <c r="AS82" s="12">
        <v>7.7325283363E-2</v>
      </c>
      <c r="AT82" t="s">
        <v>361</v>
      </c>
      <c r="AU82" s="12">
        <v>0.15095915663000001</v>
      </c>
      <c r="AV82" t="s">
        <v>362</v>
      </c>
      <c r="AW82" s="12">
        <v>0.12013220808</v>
      </c>
      <c r="AX82" t="s">
        <v>368</v>
      </c>
      <c r="AY82" s="12">
        <v>0.11800074888999999</v>
      </c>
      <c r="AZ82" t="s">
        <v>363</v>
      </c>
      <c r="BA82" s="12">
        <v>9.176075810800001E-2</v>
      </c>
      <c r="BB82" t="s">
        <v>365</v>
      </c>
      <c r="BC82" s="12">
        <v>9.0493403998000002E-2</v>
      </c>
    </row>
    <row r="83" spans="1:55" x14ac:dyDescent="0.25">
      <c r="A83" s="25" t="s">
        <v>57</v>
      </c>
      <c r="B83" t="s">
        <v>180</v>
      </c>
      <c r="C83" s="1">
        <v>2825845</v>
      </c>
      <c r="D83" s="1">
        <v>357397</v>
      </c>
      <c r="E83" s="1">
        <v>847722</v>
      </c>
      <c r="F83" s="1">
        <v>422123</v>
      </c>
      <c r="G83" s="12">
        <v>0.23493761839075314</v>
      </c>
      <c r="H83" s="12">
        <v>0.30984591364784819</v>
      </c>
      <c r="I83" s="12">
        <v>0.4552164679613987</v>
      </c>
      <c r="J83" s="12">
        <v>1.994980371967308E-3</v>
      </c>
      <c r="K83" s="12">
        <v>0.42632982369745687</v>
      </c>
      <c r="L83" s="12">
        <v>0.35859002733654732</v>
      </c>
      <c r="M83" s="12">
        <v>5.1606476831086996E-2</v>
      </c>
      <c r="N83" s="12">
        <v>0.13669672660934479</v>
      </c>
      <c r="O83" s="12">
        <v>2.6776945525564009E-2</v>
      </c>
      <c r="P83" s="12">
        <v>0.17293653835930353</v>
      </c>
      <c r="Q83" s="12">
        <v>6.2001080031449621E-2</v>
      </c>
      <c r="R83" s="12">
        <v>7.8344250231535234E-5</v>
      </c>
      <c r="S83" s="12">
        <v>1.9166361217357729E-3</v>
      </c>
      <c r="T83" s="12">
        <v>0.3431646040677454</v>
      </c>
      <c r="U83" s="12">
        <v>0.16248317697126724</v>
      </c>
      <c r="V83" s="12">
        <v>7.7753870345861884E-2</v>
      </c>
      <c r="W83" s="12">
        <v>0.18166073022437235</v>
      </c>
      <c r="X83" s="12">
        <v>0.49140871355943111</v>
      </c>
      <c r="Y83" s="12">
        <v>0.33064631208432077</v>
      </c>
      <c r="Z83" s="12">
        <v>0.17794497435624809</v>
      </c>
      <c r="AA83" s="12">
        <v>4.616994546680582E-2</v>
      </c>
      <c r="AB83" s="12">
        <v>0.36052345151190412</v>
      </c>
      <c r="AC83" s="2">
        <v>14689.9</v>
      </c>
      <c r="AD83" t="s">
        <v>538</v>
      </c>
      <c r="AE83" s="12">
        <v>0.77962322011999996</v>
      </c>
      <c r="AF83" t="s">
        <v>539</v>
      </c>
      <c r="AG83" s="12">
        <v>0.11534791842</v>
      </c>
      <c r="AH83" t="s">
        <v>540</v>
      </c>
      <c r="AI83" s="12">
        <v>1.6485868656000002E-2</v>
      </c>
      <c r="AJ83" t="s">
        <v>525</v>
      </c>
      <c r="AK83" s="12">
        <v>0.24873581422000002</v>
      </c>
      <c r="AL83" t="s">
        <v>526</v>
      </c>
      <c r="AM83" s="12">
        <v>0.22362424310000001</v>
      </c>
      <c r="AN83" t="s">
        <v>530</v>
      </c>
      <c r="AO83" s="12">
        <v>7.9586681184000002E-2</v>
      </c>
      <c r="AP83" t="s">
        <v>527</v>
      </c>
      <c r="AQ83" s="12">
        <v>7.5373445858000002E-2</v>
      </c>
      <c r="AR83" t="s">
        <v>528</v>
      </c>
      <c r="AS83" s="12">
        <v>6.0680917358000006E-2</v>
      </c>
      <c r="AT83" t="s">
        <v>361</v>
      </c>
      <c r="AU83" s="12">
        <v>0.14175231155000001</v>
      </c>
      <c r="AV83" t="s">
        <v>362</v>
      </c>
      <c r="AW83" s="12">
        <v>0.12522771800999999</v>
      </c>
      <c r="AX83" t="s">
        <v>369</v>
      </c>
      <c r="AY83" s="12">
        <v>0.11041029343</v>
      </c>
      <c r="AZ83" t="s">
        <v>368</v>
      </c>
      <c r="BA83" s="12">
        <v>0.10485912991999999</v>
      </c>
      <c r="BB83" t="s">
        <v>363</v>
      </c>
      <c r="BC83" s="12">
        <v>8.3124233778999995E-2</v>
      </c>
    </row>
    <row r="84" spans="1:55" x14ac:dyDescent="0.25">
      <c r="A84" s="25" t="s">
        <v>57</v>
      </c>
      <c r="B84" t="s">
        <v>448</v>
      </c>
      <c r="C84" s="1">
        <v>185771</v>
      </c>
      <c r="D84" s="1">
        <v>28631</v>
      </c>
      <c r="E84" s="1">
        <v>67631</v>
      </c>
      <c r="F84" s="1">
        <v>33029</v>
      </c>
      <c r="G84" s="12">
        <v>0.26806608221857425</v>
      </c>
      <c r="H84" s="12">
        <v>0.35028465649121582</v>
      </c>
      <c r="I84" s="12">
        <v>0.38164926129020993</v>
      </c>
      <c r="J84" s="12">
        <v>8.7317942090740803E-3</v>
      </c>
      <c r="K84" s="12">
        <v>0.57752086898815969</v>
      </c>
      <c r="L84" s="12">
        <v>0.30749886486675282</v>
      </c>
      <c r="M84" s="12">
        <v>1.7323879710802976E-2</v>
      </c>
      <c r="N84" s="12">
        <v>5.1657294540882262E-2</v>
      </c>
      <c r="O84" s="12">
        <v>4.5999091893402254E-2</v>
      </c>
      <c r="P84" s="12">
        <v>0.17089867625999791</v>
      </c>
      <c r="Q84" s="12">
        <v>9.7167405958576369E-2</v>
      </c>
      <c r="R84" s="12">
        <v>0</v>
      </c>
      <c r="S84" s="12">
        <v>8.7317942090740803E-3</v>
      </c>
      <c r="T84" s="12">
        <v>0.32405434668715727</v>
      </c>
      <c r="U84" s="12">
        <v>0.1510600398169816</v>
      </c>
      <c r="V84" s="12">
        <v>0.10876322866822674</v>
      </c>
      <c r="W84" s="12">
        <v>0.14805630260906011</v>
      </c>
      <c r="X84" s="12">
        <v>0.5793370821836471</v>
      </c>
      <c r="Y84" s="12">
        <v>0.31217910656281656</v>
      </c>
      <c r="Z84" s="12">
        <v>0.10848381125353637</v>
      </c>
      <c r="AA84" s="12">
        <v>7.3312144179385974E-2</v>
      </c>
      <c r="AB84" s="12">
        <v>0.38004261115574028</v>
      </c>
      <c r="AC84" s="2">
        <v>16209.6</v>
      </c>
      <c r="AD84" t="s">
        <v>538</v>
      </c>
      <c r="AE84" s="12">
        <v>0.90859557822000003</v>
      </c>
      <c r="AF84" t="s">
        <v>539</v>
      </c>
      <c r="AG84" s="12">
        <v>4.4636931997000001E-2</v>
      </c>
      <c r="AH84" t="s">
        <v>569</v>
      </c>
      <c r="AI84" s="12">
        <v>1.5402884985E-2</v>
      </c>
      <c r="AJ84" t="s">
        <v>525</v>
      </c>
      <c r="AK84" s="12">
        <v>0.22610856268999999</v>
      </c>
      <c r="AL84" t="s">
        <v>526</v>
      </c>
      <c r="AM84" s="12">
        <v>0.21145514780999999</v>
      </c>
      <c r="AN84" t="s">
        <v>529</v>
      </c>
      <c r="AO84" s="12">
        <v>0.12901376147000002</v>
      </c>
      <c r="AP84" t="s">
        <v>528</v>
      </c>
      <c r="AQ84" s="12">
        <v>8.4480122323999998E-2</v>
      </c>
      <c r="AR84" t="s">
        <v>534</v>
      </c>
      <c r="AS84" s="12">
        <v>7.0400101936999998E-2</v>
      </c>
      <c r="AT84" t="s">
        <v>365</v>
      </c>
      <c r="AU84" s="12">
        <v>0.137793736</v>
      </c>
      <c r="AV84" t="s">
        <v>369</v>
      </c>
      <c r="AW84" s="12">
        <v>0.12616872267000001</v>
      </c>
      <c r="AX84" t="s">
        <v>361</v>
      </c>
      <c r="AY84" s="12">
        <v>0.12382238969999999</v>
      </c>
      <c r="AZ84" t="s">
        <v>363</v>
      </c>
      <c r="BA84" s="12">
        <v>9.6057449606999995E-2</v>
      </c>
      <c r="BB84" t="s">
        <v>362</v>
      </c>
      <c r="BC84" s="12">
        <v>8.7205375235999985E-2</v>
      </c>
    </row>
    <row r="85" spans="1:55" x14ac:dyDescent="0.25">
      <c r="A85" s="25" t="s">
        <v>57</v>
      </c>
      <c r="B85" t="s">
        <v>198</v>
      </c>
      <c r="C85" s="1">
        <v>3064199</v>
      </c>
      <c r="D85" s="1">
        <v>266310</v>
      </c>
      <c r="E85" s="1">
        <v>618783</v>
      </c>
      <c r="F85" s="1">
        <v>290116</v>
      </c>
      <c r="G85" s="12">
        <v>0.31174946490931621</v>
      </c>
      <c r="H85" s="12">
        <v>0.23385528143892456</v>
      </c>
      <c r="I85" s="12">
        <v>0.4543952536517592</v>
      </c>
      <c r="J85" s="12">
        <v>2.1553828245278058E-3</v>
      </c>
      <c r="K85" s="12">
        <v>0.28834065562690098</v>
      </c>
      <c r="L85" s="12">
        <v>0.3962750178363561</v>
      </c>
      <c r="M85" s="12">
        <v>8.8321880515189063E-2</v>
      </c>
      <c r="N85" s="12">
        <v>0.18404866508955728</v>
      </c>
      <c r="O85" s="12">
        <v>4.3013780931996544E-2</v>
      </c>
      <c r="P85" s="12">
        <v>0.23007397394014495</v>
      </c>
      <c r="Q85" s="12">
        <v>8.1675490969171261E-2</v>
      </c>
      <c r="R85" s="12">
        <v>1.8812661935338516E-3</v>
      </c>
      <c r="S85" s="12">
        <v>2.7411663099395444E-4</v>
      </c>
      <c r="T85" s="12">
        <v>0.28153655514250309</v>
      </c>
      <c r="U85" s="12">
        <v>0.16094401261687508</v>
      </c>
      <c r="V85" s="12">
        <v>6.3095640419060489E-2</v>
      </c>
      <c r="W85" s="12">
        <v>0.18267432691224514</v>
      </c>
      <c r="X85" s="12">
        <v>0.44106492433629979</v>
      </c>
      <c r="Y85" s="12">
        <v>0.31384852239870825</v>
      </c>
      <c r="Z85" s="12">
        <v>0.24508655326499193</v>
      </c>
      <c r="AA85" s="12">
        <v>3.8556569411587999E-2</v>
      </c>
      <c r="AB85" s="12">
        <v>0.22899628252788104</v>
      </c>
      <c r="AC85" s="2">
        <v>15196.5</v>
      </c>
      <c r="AD85" t="s">
        <v>538</v>
      </c>
      <c r="AE85" s="12">
        <v>0.64327287746999995</v>
      </c>
      <c r="AF85" t="s">
        <v>539</v>
      </c>
      <c r="AG85" s="12">
        <v>0.15689985355</v>
      </c>
      <c r="AH85" t="s">
        <v>565</v>
      </c>
      <c r="AI85" s="12">
        <v>3.2432127971000001E-2</v>
      </c>
      <c r="AJ85" t="s">
        <v>526</v>
      </c>
      <c r="AK85" s="12">
        <v>0.18338004143</v>
      </c>
      <c r="AL85" t="s">
        <v>525</v>
      </c>
      <c r="AM85" s="12">
        <v>0.18086389667</v>
      </c>
      <c r="AN85" t="s">
        <v>529</v>
      </c>
      <c r="AO85" s="12">
        <v>0.1086450591</v>
      </c>
      <c r="AP85" t="s">
        <v>531</v>
      </c>
      <c r="AQ85" s="12">
        <v>9.6716217862999998E-2</v>
      </c>
      <c r="AR85" t="s">
        <v>528</v>
      </c>
      <c r="AS85" s="12">
        <v>8.5165102960999994E-2</v>
      </c>
      <c r="AT85" t="s">
        <v>361</v>
      </c>
      <c r="AU85" s="12">
        <v>0.14579895715999999</v>
      </c>
      <c r="AV85" t="s">
        <v>368</v>
      </c>
      <c r="AW85" s="12">
        <v>0.10822038537999999</v>
      </c>
      <c r="AX85" t="s">
        <v>362</v>
      </c>
      <c r="AY85" s="12">
        <v>0.10266454941999999</v>
      </c>
      <c r="AZ85" t="s">
        <v>363</v>
      </c>
      <c r="BA85" s="12">
        <v>9.7943447724000002E-2</v>
      </c>
      <c r="BB85" t="s">
        <v>365</v>
      </c>
      <c r="BC85" s="12">
        <v>8.2203853755E-2</v>
      </c>
    </row>
    <row r="86" spans="1:55" x14ac:dyDescent="0.25">
      <c r="A86" s="25" t="s">
        <v>57</v>
      </c>
      <c r="B86" t="s">
        <v>495</v>
      </c>
      <c r="C86" s="1">
        <v>276347</v>
      </c>
      <c r="D86" s="1">
        <v>37097</v>
      </c>
      <c r="E86" s="1">
        <v>90203</v>
      </c>
      <c r="F86" s="1">
        <v>42901</v>
      </c>
      <c r="G86" s="12">
        <v>0.31072593471170173</v>
      </c>
      <c r="H86" s="12">
        <v>0.29236865514731647</v>
      </c>
      <c r="I86" s="12">
        <v>0.39690541014098174</v>
      </c>
      <c r="J86" s="12">
        <v>6.6582203412674876E-3</v>
      </c>
      <c r="K86" s="12">
        <v>0.75426584359921289</v>
      </c>
      <c r="L86" s="12">
        <v>0.14960778499609134</v>
      </c>
      <c r="M86" s="12">
        <v>1.3720786047389277E-2</v>
      </c>
      <c r="N86" s="12">
        <v>6.3347440493840473E-2</v>
      </c>
      <c r="O86" s="12">
        <v>1.9058144863466048E-2</v>
      </c>
      <c r="P86" s="12">
        <v>0.22354907404911448</v>
      </c>
      <c r="Q86" s="12">
        <v>8.7176860662587272E-2</v>
      </c>
      <c r="R86" s="12">
        <v>2.2912904008410384E-3</v>
      </c>
      <c r="S86" s="12">
        <v>4.3669299404264497E-3</v>
      </c>
      <c r="T86" s="12">
        <v>0.34059357899560611</v>
      </c>
      <c r="U86" s="12">
        <v>0.15063212658705555</v>
      </c>
      <c r="V86" s="12">
        <v>8.9117718413887909E-2</v>
      </c>
      <c r="W86" s="12">
        <v>0.10893064129174866</v>
      </c>
      <c r="X86" s="12">
        <v>0.51524382025500715</v>
      </c>
      <c r="Y86" s="12">
        <v>0.40790360406501874</v>
      </c>
      <c r="Z86" s="12">
        <v>7.6852575679974125E-2</v>
      </c>
      <c r="AA86" s="12">
        <v>5.7066609159770333E-2</v>
      </c>
      <c r="AB86" s="12">
        <v>0.35633609186726689</v>
      </c>
      <c r="AC86" s="2">
        <v>16209.6</v>
      </c>
      <c r="AD86" t="s">
        <v>538</v>
      </c>
      <c r="AE86" s="12">
        <v>0.93056042267999994</v>
      </c>
      <c r="AF86" t="s">
        <v>539</v>
      </c>
      <c r="AG86" s="12">
        <v>4.5798851659000002E-2</v>
      </c>
      <c r="AH86" t="s">
        <v>540</v>
      </c>
      <c r="AI86" s="12">
        <v>1.0836455778E-2</v>
      </c>
      <c r="AJ86" t="s">
        <v>526</v>
      </c>
      <c r="AK86" s="12">
        <v>0.23924282855000001</v>
      </c>
      <c r="AL86" t="s">
        <v>525</v>
      </c>
      <c r="AM86" s="12">
        <v>0.19029352901999999</v>
      </c>
      <c r="AN86" t="s">
        <v>529</v>
      </c>
      <c r="AO86" s="12">
        <v>0.10119246163999999</v>
      </c>
      <c r="AP86" t="s">
        <v>530</v>
      </c>
      <c r="AQ86" s="12">
        <v>8.1554369579999994E-2</v>
      </c>
      <c r="AR86" t="s">
        <v>533</v>
      </c>
      <c r="AS86" s="12">
        <v>7.4257838558999992E-2</v>
      </c>
      <c r="AT86" t="s">
        <v>361</v>
      </c>
      <c r="AU86" s="12">
        <v>0.13743625205000001</v>
      </c>
      <c r="AV86" t="s">
        <v>368</v>
      </c>
      <c r="AW86" s="12">
        <v>0.12187743106999999</v>
      </c>
      <c r="AX86" t="s">
        <v>363</v>
      </c>
      <c r="AY86" s="12">
        <v>0.10885412165</v>
      </c>
      <c r="AZ86" t="s">
        <v>362</v>
      </c>
      <c r="BA86" s="12">
        <v>0.10793211744</v>
      </c>
      <c r="BB86" t="s">
        <v>365</v>
      </c>
      <c r="BC86" s="12">
        <v>8.3527818596000003E-2</v>
      </c>
    </row>
    <row r="87" spans="1:55" x14ac:dyDescent="0.25">
      <c r="A87" s="25" t="s">
        <v>58</v>
      </c>
      <c r="B87" t="s">
        <v>213</v>
      </c>
      <c r="C87" s="1">
        <v>2415307</v>
      </c>
      <c r="D87" s="1">
        <v>216856</v>
      </c>
      <c r="E87" s="1">
        <v>489016</v>
      </c>
      <c r="F87" s="1">
        <v>224455</v>
      </c>
      <c r="G87" s="12">
        <v>0.28049950197365991</v>
      </c>
      <c r="H87" s="12">
        <v>0.26235843140148302</v>
      </c>
      <c r="I87" s="12">
        <v>0.45714206662485707</v>
      </c>
      <c r="J87" s="12">
        <v>3.0296602353635594E-3</v>
      </c>
      <c r="K87" s="12">
        <v>0.51834397019220124</v>
      </c>
      <c r="L87" s="12">
        <v>0.12776681300033202</v>
      </c>
      <c r="M87" s="12">
        <v>7.4145977053897513E-2</v>
      </c>
      <c r="N87" s="12">
        <v>0.24825690780979082</v>
      </c>
      <c r="O87" s="12">
        <v>3.148633194377836E-2</v>
      </c>
      <c r="P87" s="12">
        <v>0.21596358874091562</v>
      </c>
      <c r="Q87" s="12">
        <v>6.453591323274431E-2</v>
      </c>
      <c r="R87" s="12">
        <v>1.729258125207511E-3</v>
      </c>
      <c r="S87" s="12">
        <v>1.3004021101560483E-3</v>
      </c>
      <c r="T87" s="12">
        <v>0.30357011104142839</v>
      </c>
      <c r="U87" s="12">
        <v>0.20181134024421737</v>
      </c>
      <c r="V87" s="12">
        <v>4.7201829785664222E-2</v>
      </c>
      <c r="W87" s="12">
        <v>0.16691721695503006</v>
      </c>
      <c r="X87" s="12">
        <v>0.44380602796325674</v>
      </c>
      <c r="Y87" s="12">
        <v>0.29214778470505776</v>
      </c>
      <c r="Z87" s="12">
        <v>0.26404618733168556</v>
      </c>
      <c r="AA87" s="12">
        <v>2.7640461873316854E-2</v>
      </c>
      <c r="AB87" s="12">
        <v>0.26083668425130041</v>
      </c>
      <c r="AC87" s="2">
        <v>14689.9</v>
      </c>
      <c r="AD87" t="s">
        <v>538</v>
      </c>
      <c r="AE87" s="12">
        <v>0.58563747371999997</v>
      </c>
      <c r="AF87" t="s">
        <v>539</v>
      </c>
      <c r="AG87" s="12">
        <v>0.22737669236999999</v>
      </c>
      <c r="AH87" t="s">
        <v>550</v>
      </c>
      <c r="AI87" s="12">
        <v>4.2493636330000001E-2</v>
      </c>
      <c r="AJ87" t="s">
        <v>525</v>
      </c>
      <c r="AK87" s="12">
        <v>0.20318889543000002</v>
      </c>
      <c r="AL87" t="s">
        <v>526</v>
      </c>
      <c r="AM87" s="12">
        <v>0.19614152825</v>
      </c>
      <c r="AN87" t="s">
        <v>528</v>
      </c>
      <c r="AO87" s="12">
        <v>0.12358880676</v>
      </c>
      <c r="AP87" t="s">
        <v>529</v>
      </c>
      <c r="AQ87" s="12">
        <v>7.4769355417999991E-2</v>
      </c>
      <c r="AR87" t="s">
        <v>533</v>
      </c>
      <c r="AS87" s="12">
        <v>6.9197196340000003E-2</v>
      </c>
      <c r="AT87" t="s">
        <v>361</v>
      </c>
      <c r="AU87" s="12">
        <v>0.12661298329999998</v>
      </c>
      <c r="AV87" t="s">
        <v>368</v>
      </c>
      <c r="AW87" s="12">
        <v>0.10645571595</v>
      </c>
      <c r="AX87" t="s">
        <v>363</v>
      </c>
      <c r="AY87" s="12">
        <v>0.1043090119</v>
      </c>
      <c r="AZ87" t="s">
        <v>362</v>
      </c>
      <c r="BA87" s="12">
        <v>9.2790573416E-2</v>
      </c>
      <c r="BB87" t="s">
        <v>369</v>
      </c>
      <c r="BC87" s="12">
        <v>9.0738437823999984E-2</v>
      </c>
    </row>
    <row r="88" spans="1:55" x14ac:dyDescent="0.25">
      <c r="A88" s="25" t="s">
        <v>58</v>
      </c>
      <c r="B88" t="s">
        <v>234</v>
      </c>
      <c r="C88" s="1">
        <v>765397</v>
      </c>
      <c r="D88" s="1">
        <v>93276</v>
      </c>
      <c r="E88" s="1">
        <v>218445</v>
      </c>
      <c r="F88" s="1">
        <v>104923</v>
      </c>
      <c r="G88" s="12">
        <v>0.2726639221235902</v>
      </c>
      <c r="H88" s="12">
        <v>0.31468973798190319</v>
      </c>
      <c r="I88" s="12">
        <v>0.41264633989450661</v>
      </c>
      <c r="J88" s="12">
        <v>2.2835456065869032E-3</v>
      </c>
      <c r="K88" s="12">
        <v>0.62932587160684417</v>
      </c>
      <c r="L88" s="12">
        <v>6.4914876281144132E-2</v>
      </c>
      <c r="M88" s="12">
        <v>2.5826579184356106E-2</v>
      </c>
      <c r="N88" s="12">
        <v>0.22863330331489343</v>
      </c>
      <c r="O88" s="12">
        <v>5.1299369612762123E-2</v>
      </c>
      <c r="P88" s="12">
        <v>0.20045885329559587</v>
      </c>
      <c r="Q88" s="12">
        <v>7.2205068827994337E-2</v>
      </c>
      <c r="R88" s="12">
        <v>2.2835456065869032E-3</v>
      </c>
      <c r="S88" s="12">
        <v>0</v>
      </c>
      <c r="T88" s="12">
        <v>0.35288820275311977</v>
      </c>
      <c r="U88" s="12">
        <v>0.15330846091170292</v>
      </c>
      <c r="V88" s="12">
        <v>6.5247223294309362E-2</v>
      </c>
      <c r="W88" s="12">
        <v>0.15589219091727777</v>
      </c>
      <c r="X88" s="12">
        <v>0.49199150906985722</v>
      </c>
      <c r="Y88" s="12">
        <v>0.34019469102448646</v>
      </c>
      <c r="Z88" s="12">
        <v>0.16781379990565634</v>
      </c>
      <c r="AA88" s="12">
        <v>3.6086453106908528E-2</v>
      </c>
      <c r="AB88" s="12">
        <v>0.35087267893134355</v>
      </c>
      <c r="AC88" s="2">
        <v>15201</v>
      </c>
      <c r="AD88" t="s">
        <v>538</v>
      </c>
      <c r="AE88" s="12">
        <v>0.6718126849399999</v>
      </c>
      <c r="AF88" t="s">
        <v>539</v>
      </c>
      <c r="AG88" s="12">
        <v>0.19697457009</v>
      </c>
      <c r="AH88" t="s">
        <v>555</v>
      </c>
      <c r="AI88" s="12">
        <v>6.5150735451999994E-2</v>
      </c>
      <c r="AJ88" t="s">
        <v>525</v>
      </c>
      <c r="AK88" s="12">
        <v>0.26417049251000002</v>
      </c>
      <c r="AL88" t="s">
        <v>526</v>
      </c>
      <c r="AM88" s="12">
        <v>0.23876810946999999</v>
      </c>
      <c r="AN88" t="s">
        <v>528</v>
      </c>
      <c r="AO88" s="12">
        <v>7.4099215777000002E-2</v>
      </c>
      <c r="AP88" t="s">
        <v>533</v>
      </c>
      <c r="AQ88" s="12">
        <v>5.8807767198000002E-2</v>
      </c>
      <c r="AR88" t="s">
        <v>530</v>
      </c>
      <c r="AS88" s="12">
        <v>5.4288215224E-2</v>
      </c>
      <c r="AT88" t="s">
        <v>361</v>
      </c>
      <c r="AU88" s="12">
        <v>0.12212928438000001</v>
      </c>
      <c r="AV88" t="s">
        <v>362</v>
      </c>
      <c r="AW88" s="12">
        <v>0.11678815770000001</v>
      </c>
      <c r="AX88" t="s">
        <v>369</v>
      </c>
      <c r="AY88" s="12">
        <v>0.11635146181</v>
      </c>
      <c r="AZ88" t="s">
        <v>363</v>
      </c>
      <c r="BA88" s="12">
        <v>0.11476144086999999</v>
      </c>
      <c r="BB88" t="s">
        <v>368</v>
      </c>
      <c r="BC88" s="12">
        <v>9.8794047499000004E-2</v>
      </c>
    </row>
    <row r="89" spans="1:55" x14ac:dyDescent="0.25">
      <c r="A89" s="25" t="s">
        <v>58</v>
      </c>
      <c r="B89" t="s">
        <v>192</v>
      </c>
      <c r="C89" s="1">
        <v>250571</v>
      </c>
      <c r="D89" s="1">
        <v>37109</v>
      </c>
      <c r="E89" s="1">
        <v>89844</v>
      </c>
      <c r="F89" s="1">
        <v>44601</v>
      </c>
      <c r="G89" s="12">
        <v>0.27438087795413513</v>
      </c>
      <c r="H89" s="12">
        <v>0.35050796302783693</v>
      </c>
      <c r="I89" s="12">
        <v>0.375111159018028</v>
      </c>
      <c r="J89" s="12">
        <v>5.901533320757768E-3</v>
      </c>
      <c r="K89" s="12">
        <v>0.45996927968956319</v>
      </c>
      <c r="L89" s="12">
        <v>0.11495863537147323</v>
      </c>
      <c r="M89" s="12">
        <v>3.2606645288205019E-2</v>
      </c>
      <c r="N89" s="12">
        <v>0.3655447465574389</v>
      </c>
      <c r="O89" s="12">
        <v>2.6920693093319681E-2</v>
      </c>
      <c r="P89" s="12">
        <v>0.18133067449944756</v>
      </c>
      <c r="Q89" s="12">
        <v>9.3050203454687536E-2</v>
      </c>
      <c r="R89" s="12">
        <v>5.901533320757768E-3</v>
      </c>
      <c r="S89" s="12">
        <v>0</v>
      </c>
      <c r="T89" s="12">
        <v>0.37586569295858147</v>
      </c>
      <c r="U89" s="12">
        <v>0.12344714220270016</v>
      </c>
      <c r="V89" s="12">
        <v>5.4218653156916111E-2</v>
      </c>
      <c r="W89" s="12">
        <v>0.17208763372766714</v>
      </c>
      <c r="X89" s="12">
        <v>0.48597375299792506</v>
      </c>
      <c r="Y89" s="12">
        <v>0.35398420868252983</v>
      </c>
      <c r="Z89" s="12">
        <v>0.16004203831954511</v>
      </c>
      <c r="AA89" s="12">
        <v>5.9257861974184159E-2</v>
      </c>
      <c r="AB89" s="12">
        <v>0.42140720579913227</v>
      </c>
      <c r="AC89" s="2">
        <v>15196.5</v>
      </c>
      <c r="AD89" t="s">
        <v>538</v>
      </c>
      <c r="AE89" s="12">
        <v>0.61084912015999993</v>
      </c>
      <c r="AF89" t="s">
        <v>539</v>
      </c>
      <c r="AG89" s="12">
        <v>0.27543183593999998</v>
      </c>
      <c r="AH89" t="s">
        <v>568</v>
      </c>
      <c r="AI89" s="12">
        <v>2.7486593549000002E-2</v>
      </c>
      <c r="AJ89" t="s">
        <v>525</v>
      </c>
      <c r="AK89" s="12">
        <v>0.31335788415999999</v>
      </c>
      <c r="AL89" t="s">
        <v>526</v>
      </c>
      <c r="AM89" s="12">
        <v>0.21665311588000002</v>
      </c>
      <c r="AN89" t="s">
        <v>529</v>
      </c>
      <c r="AO89" s="12">
        <v>0.10827873165</v>
      </c>
      <c r="AP89" t="s">
        <v>527</v>
      </c>
      <c r="AQ89" s="12">
        <v>7.7526424028000002E-2</v>
      </c>
      <c r="AR89" t="s">
        <v>531</v>
      </c>
      <c r="AS89" s="12">
        <v>4.8974125973999999E-2</v>
      </c>
      <c r="AT89" t="s">
        <v>369</v>
      </c>
      <c r="AU89" s="12">
        <v>0.14014138057</v>
      </c>
      <c r="AV89" t="s">
        <v>363</v>
      </c>
      <c r="AW89" s="12">
        <v>0.10189540090999999</v>
      </c>
      <c r="AX89" t="s">
        <v>365</v>
      </c>
      <c r="AY89" s="12">
        <v>9.4657391499999993E-2</v>
      </c>
      <c r="AZ89" t="s">
        <v>368</v>
      </c>
      <c r="BA89" s="12">
        <v>9.0770833920000002E-2</v>
      </c>
      <c r="BB89" t="s">
        <v>362</v>
      </c>
      <c r="BC89" s="12">
        <v>7.5618892049000005E-2</v>
      </c>
    </row>
    <row r="90" spans="1:55" x14ac:dyDescent="0.25">
      <c r="A90" s="25" t="s">
        <v>58</v>
      </c>
      <c r="B90" t="s">
        <v>243</v>
      </c>
      <c r="C90" s="1">
        <v>430062</v>
      </c>
      <c r="D90" s="1">
        <v>45913</v>
      </c>
      <c r="E90" s="1">
        <v>106215</v>
      </c>
      <c r="F90" s="1">
        <v>51300</v>
      </c>
      <c r="G90" s="12">
        <v>0.23564132163003942</v>
      </c>
      <c r="H90" s="12">
        <v>0.30226733169254894</v>
      </c>
      <c r="I90" s="12">
        <v>0.46209134667741164</v>
      </c>
      <c r="J90" s="12">
        <v>5.8806873870145707E-4</v>
      </c>
      <c r="K90" s="12">
        <v>0.64735477969202626</v>
      </c>
      <c r="L90" s="12">
        <v>5.9721647463681311E-2</v>
      </c>
      <c r="M90" s="12">
        <v>4.109947073813517E-2</v>
      </c>
      <c r="N90" s="12">
        <v>0.23527105612789406</v>
      </c>
      <c r="O90" s="12">
        <v>1.6553045978263237E-2</v>
      </c>
      <c r="P90" s="12">
        <v>0.18996798292422626</v>
      </c>
      <c r="Q90" s="12">
        <v>4.5673338705813166E-2</v>
      </c>
      <c r="R90" s="12">
        <v>5.8806873870145707E-4</v>
      </c>
      <c r="S90" s="12">
        <v>0</v>
      </c>
      <c r="T90" s="12">
        <v>0.32572474026964043</v>
      </c>
      <c r="U90" s="12">
        <v>0.17345849759327422</v>
      </c>
      <c r="V90" s="12">
        <v>7.0611809291486069E-2</v>
      </c>
      <c r="W90" s="12">
        <v>0.19456363121555986</v>
      </c>
      <c r="X90" s="12">
        <v>0.45109228323132883</v>
      </c>
      <c r="Y90" s="12">
        <v>0.40404678413521222</v>
      </c>
      <c r="Z90" s="12">
        <v>0.14486093263345892</v>
      </c>
      <c r="AA90" s="12">
        <v>4.2123145949948815E-2</v>
      </c>
      <c r="AB90" s="12">
        <v>0.27604382201119509</v>
      </c>
      <c r="AC90" s="2">
        <v>15196.5</v>
      </c>
      <c r="AD90" t="s">
        <v>538</v>
      </c>
      <c r="AE90" s="12">
        <v>0.67235859125000008</v>
      </c>
      <c r="AF90" t="s">
        <v>539</v>
      </c>
      <c r="AG90" s="12">
        <v>0.21882691177000002</v>
      </c>
      <c r="AH90" t="s">
        <v>556</v>
      </c>
      <c r="AI90" s="12">
        <v>1.5594711737E-2</v>
      </c>
      <c r="AJ90" t="s">
        <v>525</v>
      </c>
      <c r="AK90" s="12">
        <v>0.30778040226000003</v>
      </c>
      <c r="AL90" t="s">
        <v>526</v>
      </c>
      <c r="AM90" s="12">
        <v>0.17944313220000002</v>
      </c>
      <c r="AN90" t="s">
        <v>529</v>
      </c>
      <c r="AO90" s="12">
        <v>8.5104860067000007E-2</v>
      </c>
      <c r="AP90" t="s">
        <v>528</v>
      </c>
      <c r="AQ90" s="12">
        <v>6.5349652852000006E-2</v>
      </c>
      <c r="AR90" t="s">
        <v>531</v>
      </c>
      <c r="AS90" s="12">
        <v>6.0267697373000001E-2</v>
      </c>
      <c r="AT90" t="s">
        <v>369</v>
      </c>
      <c r="AU90" s="12">
        <v>0.12990964411</v>
      </c>
      <c r="AV90" t="s">
        <v>363</v>
      </c>
      <c r="AW90" s="12">
        <v>0.12225705329</v>
      </c>
      <c r="AX90" t="s">
        <v>361</v>
      </c>
      <c r="AY90" s="12">
        <v>0.10637562235</v>
      </c>
      <c r="AZ90" t="s">
        <v>368</v>
      </c>
      <c r="BA90" s="12">
        <v>0.10600682279000001</v>
      </c>
      <c r="BB90" t="s">
        <v>365</v>
      </c>
      <c r="BC90" s="12">
        <v>8.4455098653999999E-2</v>
      </c>
    </row>
    <row r="91" spans="1:55" x14ac:dyDescent="0.25">
      <c r="A91" s="25" t="s">
        <v>58</v>
      </c>
      <c r="B91" t="s">
        <v>496</v>
      </c>
      <c r="C91" s="1">
        <v>234552</v>
      </c>
      <c r="D91" s="1">
        <v>24807</v>
      </c>
      <c r="E91" s="1">
        <v>53632</v>
      </c>
      <c r="F91" s="1">
        <v>22821</v>
      </c>
      <c r="G91" s="12">
        <v>0.31692667392268309</v>
      </c>
      <c r="H91" s="12">
        <v>0.18700366831942597</v>
      </c>
      <c r="I91" s="12">
        <v>0.49606965775789091</v>
      </c>
      <c r="J91" s="12">
        <v>0</v>
      </c>
      <c r="K91" s="12">
        <v>0.87507558350465597</v>
      </c>
      <c r="L91" s="12">
        <v>1.7736929092594833E-2</v>
      </c>
      <c r="M91" s="12">
        <v>1.2778651187164912E-2</v>
      </c>
      <c r="N91" s="12">
        <v>6.5425081630185025E-2</v>
      </c>
      <c r="O91" s="12">
        <v>2.8983754585399282E-2</v>
      </c>
      <c r="P91" s="12">
        <v>0.22070383359535614</v>
      </c>
      <c r="Q91" s="12">
        <v>9.6222840327326961E-2</v>
      </c>
      <c r="R91" s="12">
        <v>0</v>
      </c>
      <c r="S91" s="12">
        <v>0</v>
      </c>
      <c r="T91" s="12">
        <v>0.1984117386221631</v>
      </c>
      <c r="U91" s="12">
        <v>0.1911557221751925</v>
      </c>
      <c r="V91" s="12">
        <v>7.8002176804934098E-2</v>
      </c>
      <c r="W91" s="12">
        <v>0.21550368847502721</v>
      </c>
      <c r="X91" s="12">
        <v>0.39138146490909825</v>
      </c>
      <c r="Y91" s="12">
        <v>0.30551860361994598</v>
      </c>
      <c r="Z91" s="12">
        <v>0.30309993147095576</v>
      </c>
      <c r="AA91" s="12">
        <v>3.2853630023783609E-2</v>
      </c>
      <c r="AB91" s="12">
        <v>0.16692868948280729</v>
      </c>
      <c r="AC91" s="2">
        <v>13170.3</v>
      </c>
      <c r="AD91" t="s">
        <v>538</v>
      </c>
      <c r="AE91" s="12">
        <v>0.83436126900000007</v>
      </c>
      <c r="AF91" t="s">
        <v>555</v>
      </c>
      <c r="AG91" s="12">
        <v>6.8045309792000006E-2</v>
      </c>
      <c r="AH91" t="s">
        <v>539</v>
      </c>
      <c r="AI91" s="12">
        <v>6.5344459224999998E-2</v>
      </c>
      <c r="AJ91" t="s">
        <v>526</v>
      </c>
      <c r="AK91" s="12">
        <v>0.21366890126000002</v>
      </c>
      <c r="AL91" t="s">
        <v>525</v>
      </c>
      <c r="AM91" s="12">
        <v>0.16310646516999999</v>
      </c>
      <c r="AN91" t="s">
        <v>529</v>
      </c>
      <c r="AO91" s="12">
        <v>0.14373366663000001</v>
      </c>
      <c r="AP91" t="s">
        <v>527</v>
      </c>
      <c r="AQ91" s="12">
        <v>0.10356777639</v>
      </c>
      <c r="AR91" t="s">
        <v>533</v>
      </c>
      <c r="AS91" s="12">
        <v>7.5332348596999998E-2</v>
      </c>
      <c r="AT91" t="s">
        <v>366</v>
      </c>
      <c r="AU91" s="12">
        <v>0.12621832359000001</v>
      </c>
      <c r="AV91" t="s">
        <v>363</v>
      </c>
      <c r="AW91" s="12">
        <v>0.10863385315</v>
      </c>
      <c r="AX91" t="s">
        <v>368</v>
      </c>
      <c r="AY91" s="12">
        <v>9.4785575048999995E-2</v>
      </c>
      <c r="AZ91" t="s">
        <v>370</v>
      </c>
      <c r="BA91" s="12">
        <v>8.9140675763000013E-2</v>
      </c>
      <c r="BB91" t="s">
        <v>369</v>
      </c>
      <c r="BC91" s="12">
        <v>8.215562053299999E-2</v>
      </c>
    </row>
    <row r="92" spans="1:55" x14ac:dyDescent="0.25">
      <c r="A92" s="25" t="s">
        <v>59</v>
      </c>
      <c r="B92" t="s">
        <v>222</v>
      </c>
      <c r="C92" s="1">
        <v>1937650</v>
      </c>
      <c r="D92" s="1">
        <v>288900</v>
      </c>
      <c r="E92" s="1">
        <v>706008</v>
      </c>
      <c r="F92" s="1">
        <v>348661</v>
      </c>
      <c r="G92" s="12">
        <v>0.27434752509518867</v>
      </c>
      <c r="H92" s="12">
        <v>0.30319487712011078</v>
      </c>
      <c r="I92" s="12">
        <v>0.4224575977847006</v>
      </c>
      <c r="J92" s="12">
        <v>7.0958809276566281E-4</v>
      </c>
      <c r="K92" s="12">
        <v>0.52691934925579786</v>
      </c>
      <c r="L92" s="12">
        <v>0.37479404638283143</v>
      </c>
      <c r="M92" s="12">
        <v>3.0204222914503288E-2</v>
      </c>
      <c r="N92" s="12">
        <v>4.3305642090688823E-2</v>
      </c>
      <c r="O92" s="12">
        <v>2.477673935617861E-2</v>
      </c>
      <c r="P92" s="12">
        <v>0.21023883696780893</v>
      </c>
      <c r="Q92" s="12">
        <v>6.4108688127379715E-2</v>
      </c>
      <c r="R92" s="12">
        <v>2.2845275181723781E-4</v>
      </c>
      <c r="S92" s="12">
        <v>4.8113534094842509E-4</v>
      </c>
      <c r="T92" s="12">
        <v>0.31077535479404639</v>
      </c>
      <c r="U92" s="12">
        <v>0.17903426791277258</v>
      </c>
      <c r="V92" s="12">
        <v>6.460020768431983E-2</v>
      </c>
      <c r="W92" s="12">
        <v>0.17124264451367255</v>
      </c>
      <c r="X92" s="12">
        <v>0.47215991692627207</v>
      </c>
      <c r="Y92" s="12">
        <v>0.38004845967462791</v>
      </c>
      <c r="Z92" s="12">
        <v>0.14779162339910004</v>
      </c>
      <c r="AA92" s="12">
        <v>3.3416407061266876E-2</v>
      </c>
      <c r="AB92" s="12">
        <v>0.35753894080996884</v>
      </c>
      <c r="AC92" s="2">
        <v>14183.4</v>
      </c>
      <c r="AD92" t="s">
        <v>538</v>
      </c>
      <c r="AE92" s="12">
        <v>0.83326756663000001</v>
      </c>
      <c r="AF92" t="s">
        <v>542</v>
      </c>
      <c r="AG92" s="12">
        <v>5.8840429213999998E-2</v>
      </c>
      <c r="AH92" t="s">
        <v>539</v>
      </c>
      <c r="AI92" s="12">
        <v>3.2191069574000003E-2</v>
      </c>
      <c r="AJ92" t="s">
        <v>526</v>
      </c>
      <c r="AK92" s="12">
        <v>0.20169679583</v>
      </c>
      <c r="AL92" t="s">
        <v>525</v>
      </c>
      <c r="AM92" s="12">
        <v>0.18352734918999999</v>
      </c>
      <c r="AN92" t="s">
        <v>527</v>
      </c>
      <c r="AO92" s="12">
        <v>9.4267797047000002E-2</v>
      </c>
      <c r="AP92" t="s">
        <v>529</v>
      </c>
      <c r="AQ92" s="12">
        <v>8.8468776627000006E-2</v>
      </c>
      <c r="AR92" t="s">
        <v>528</v>
      </c>
      <c r="AS92" s="12">
        <v>8.3619912830999996E-2</v>
      </c>
      <c r="AT92" t="s">
        <v>362</v>
      </c>
      <c r="AU92" s="12">
        <v>0.12539129429000001</v>
      </c>
      <c r="AV92" t="s">
        <v>361</v>
      </c>
      <c r="AW92" s="12">
        <v>0.12085119611</v>
      </c>
      <c r="AX92" t="s">
        <v>368</v>
      </c>
      <c r="AY92" s="12">
        <v>0.10687665825999999</v>
      </c>
      <c r="AZ92" t="s">
        <v>364</v>
      </c>
      <c r="BA92" s="12">
        <v>0.10161722924</v>
      </c>
      <c r="BB92" t="s">
        <v>369</v>
      </c>
      <c r="BC92" s="12">
        <v>9.5526412815999995E-2</v>
      </c>
    </row>
    <row r="93" spans="1:55" x14ac:dyDescent="0.25">
      <c r="A93" s="25" t="s">
        <v>59</v>
      </c>
      <c r="B93" t="s">
        <v>157</v>
      </c>
      <c r="C93" s="1">
        <v>428736</v>
      </c>
      <c r="D93" s="1">
        <v>53690</v>
      </c>
      <c r="E93" s="1">
        <v>139593</v>
      </c>
      <c r="F93" s="1">
        <v>71406</v>
      </c>
      <c r="G93" s="12">
        <v>0.30733842428757685</v>
      </c>
      <c r="H93" s="12">
        <v>0.3024585583907618</v>
      </c>
      <c r="I93" s="12">
        <v>0.39020301732166141</v>
      </c>
      <c r="J93" s="12">
        <v>4.0417209908735329E-3</v>
      </c>
      <c r="K93" s="12">
        <v>0.66779661016949154</v>
      </c>
      <c r="L93" s="12">
        <v>0.12568448500651891</v>
      </c>
      <c r="M93" s="12">
        <v>3.3171912832929785E-2</v>
      </c>
      <c r="N93" s="12">
        <v>0.14848202644812813</v>
      </c>
      <c r="O93" s="12">
        <v>2.4864965542931643E-2</v>
      </c>
      <c r="P93" s="12">
        <v>0.25239336934252188</v>
      </c>
      <c r="Q93" s="12">
        <v>5.4945054945054944E-2</v>
      </c>
      <c r="R93" s="12">
        <v>1.2665300800894022E-3</v>
      </c>
      <c r="S93" s="12">
        <v>2.7751909107841311E-3</v>
      </c>
      <c r="T93" s="12">
        <v>0.2900353883404731</v>
      </c>
      <c r="U93" s="12">
        <v>0.1411436021605513</v>
      </c>
      <c r="V93" s="12">
        <v>9.7280685416278642E-2</v>
      </c>
      <c r="W93" s="12">
        <v>0.16420189979512012</v>
      </c>
      <c r="X93" s="12">
        <v>0.41285155522443656</v>
      </c>
      <c r="Y93" s="12">
        <v>0.45010243993294841</v>
      </c>
      <c r="Z93" s="12">
        <v>0.137046004842615</v>
      </c>
      <c r="AA93" s="12">
        <v>3.7213633823803313E-2</v>
      </c>
      <c r="AB93" s="12">
        <v>0.22305829763456883</v>
      </c>
      <c r="AC93" s="2">
        <v>15196.5</v>
      </c>
      <c r="AD93" t="s">
        <v>538</v>
      </c>
      <c r="AE93" s="12">
        <v>0.85351089587999995</v>
      </c>
      <c r="AF93" t="s">
        <v>539</v>
      </c>
      <c r="AG93" s="12">
        <v>9.6163158875000002E-2</v>
      </c>
      <c r="AH93" t="s">
        <v>547</v>
      </c>
      <c r="AI93" s="12">
        <v>2.1810392997000001E-2</v>
      </c>
      <c r="AJ93" t="s">
        <v>526</v>
      </c>
      <c r="AK93" s="12">
        <v>0.17737069636000002</v>
      </c>
      <c r="AL93" t="s">
        <v>525</v>
      </c>
      <c r="AM93" s="12">
        <v>0.15336049513</v>
      </c>
      <c r="AN93" t="s">
        <v>529</v>
      </c>
      <c r="AO93" s="12">
        <v>0.14387459957000001</v>
      </c>
      <c r="AP93" t="s">
        <v>534</v>
      </c>
      <c r="AQ93" s="12">
        <v>0.12791963425</v>
      </c>
      <c r="AR93" t="s">
        <v>531</v>
      </c>
      <c r="AS93" s="12">
        <v>9.6414020465E-2</v>
      </c>
      <c r="AT93" t="s">
        <v>364</v>
      </c>
      <c r="AU93" s="12">
        <v>0.14271787126999999</v>
      </c>
      <c r="AV93" t="s">
        <v>361</v>
      </c>
      <c r="AW93" s="12">
        <v>0.12956626460000001</v>
      </c>
      <c r="AX93" t="s">
        <v>363</v>
      </c>
      <c r="AY93" s="12">
        <v>0.10762143252999999</v>
      </c>
      <c r="AZ93" t="s">
        <v>362</v>
      </c>
      <c r="BA93" s="12">
        <v>9.6228470935000004E-2</v>
      </c>
      <c r="BB93" t="s">
        <v>368</v>
      </c>
      <c r="BC93" s="12">
        <v>8.7492592662999996E-2</v>
      </c>
    </row>
    <row r="94" spans="1:55" x14ac:dyDescent="0.25">
      <c r="A94" s="25" t="s">
        <v>59</v>
      </c>
      <c r="B94" t="s">
        <v>497</v>
      </c>
      <c r="C94" s="1">
        <v>2106341</v>
      </c>
      <c r="D94" s="1">
        <v>352692</v>
      </c>
      <c r="E94" s="1">
        <v>866728</v>
      </c>
      <c r="F94" s="1">
        <v>417960</v>
      </c>
      <c r="G94" s="12">
        <v>0.30619350594853301</v>
      </c>
      <c r="H94" s="12">
        <v>0.3152098715026142</v>
      </c>
      <c r="I94" s="12">
        <v>0.37859662254885285</v>
      </c>
      <c r="J94" s="12">
        <v>1.3269368173930796E-3</v>
      </c>
      <c r="K94" s="12">
        <v>0.77169598403139283</v>
      </c>
      <c r="L94" s="12">
        <v>0.11856237170108763</v>
      </c>
      <c r="M94" s="12">
        <v>1.0842321345536615E-2</v>
      </c>
      <c r="N94" s="12">
        <v>5.2320438229389948E-2</v>
      </c>
      <c r="O94" s="12">
        <v>4.657888469259297E-2</v>
      </c>
      <c r="P94" s="12">
        <v>0.23411645288240165</v>
      </c>
      <c r="Q94" s="12">
        <v>7.2077053066131352E-2</v>
      </c>
      <c r="R94" s="12">
        <v>4.2246492690506166E-4</v>
      </c>
      <c r="S94" s="12">
        <v>9.0447189048801786E-4</v>
      </c>
      <c r="T94" s="12">
        <v>0.28662402322706498</v>
      </c>
      <c r="U94" s="12">
        <v>0.14847515679402992</v>
      </c>
      <c r="V94" s="12">
        <v>9.2267474170097424E-2</v>
      </c>
      <c r="W94" s="12">
        <v>0.16643983986027469</v>
      </c>
      <c r="X94" s="12">
        <v>0.46967892665555216</v>
      </c>
      <c r="Y94" s="12">
        <v>0.41152336883172852</v>
      </c>
      <c r="Z94" s="12">
        <v>0.11879770451271932</v>
      </c>
      <c r="AA94" s="12">
        <v>5.5643450943032448E-2</v>
      </c>
      <c r="AB94" s="12">
        <v>0.31673528177560023</v>
      </c>
      <c r="AC94" s="2">
        <v>15196.5</v>
      </c>
      <c r="AD94" t="s">
        <v>538</v>
      </c>
      <c r="AE94" s="12">
        <v>0.94205992764000002</v>
      </c>
      <c r="AF94" t="s">
        <v>539</v>
      </c>
      <c r="AG94" s="12">
        <v>3.0621618863000001E-2</v>
      </c>
      <c r="AH94" t="s">
        <v>549</v>
      </c>
      <c r="AI94" s="12">
        <v>5.616798793E-3</v>
      </c>
      <c r="AJ94" t="s">
        <v>526</v>
      </c>
      <c r="AK94" s="12">
        <v>0.22896212484</v>
      </c>
      <c r="AL94" t="s">
        <v>525</v>
      </c>
      <c r="AM94" s="12">
        <v>0.18046575669999998</v>
      </c>
      <c r="AN94" t="s">
        <v>529</v>
      </c>
      <c r="AO94" s="12">
        <v>0.10352310823999999</v>
      </c>
      <c r="AP94" t="s">
        <v>534</v>
      </c>
      <c r="AQ94" s="12">
        <v>8.2385456576999999E-2</v>
      </c>
      <c r="AR94" t="s">
        <v>530</v>
      </c>
      <c r="AS94" s="12">
        <v>6.9768718071999997E-2</v>
      </c>
      <c r="AT94" t="s">
        <v>363</v>
      </c>
      <c r="AU94" s="12">
        <v>0.1185447392</v>
      </c>
      <c r="AV94" t="s">
        <v>362</v>
      </c>
      <c r="AW94" s="12">
        <v>0.10789296989000001</v>
      </c>
      <c r="AX94" t="s">
        <v>364</v>
      </c>
      <c r="AY94" s="12">
        <v>0.10607595533</v>
      </c>
      <c r="AZ94" t="s">
        <v>361</v>
      </c>
      <c r="BA94" s="12">
        <v>0.10597582811</v>
      </c>
      <c r="BB94" t="s">
        <v>368</v>
      </c>
      <c r="BC94" s="12">
        <v>9.6619822834000002E-2</v>
      </c>
    </row>
    <row r="95" spans="1:55" x14ac:dyDescent="0.25">
      <c r="A95" s="26" t="s">
        <v>60</v>
      </c>
      <c r="B95" t="s">
        <v>171</v>
      </c>
      <c r="C95" s="1">
        <v>1772743</v>
      </c>
      <c r="D95" s="1">
        <v>186663</v>
      </c>
      <c r="E95" s="1">
        <v>445903</v>
      </c>
      <c r="F95" s="1">
        <v>220496</v>
      </c>
      <c r="G95" s="12">
        <v>0.25562644980526406</v>
      </c>
      <c r="H95" s="12">
        <v>0.30917214445283747</v>
      </c>
      <c r="I95" s="12">
        <v>0.43520140574189853</v>
      </c>
      <c r="J95" s="12">
        <v>0</v>
      </c>
      <c r="K95" s="12">
        <v>0.5589859800817516</v>
      </c>
      <c r="L95" s="12">
        <v>0.2125059599384988</v>
      </c>
      <c r="M95" s="12">
        <v>8.7221356133781194E-2</v>
      </c>
      <c r="N95" s="12">
        <v>8.8619597884958448E-2</v>
      </c>
      <c r="O95" s="12">
        <v>5.2667105961009951E-2</v>
      </c>
      <c r="P95" s="12">
        <v>0.19793960238504685</v>
      </c>
      <c r="Q95" s="12">
        <v>5.768684742021718E-2</v>
      </c>
      <c r="R95" s="12">
        <v>0</v>
      </c>
      <c r="S95" s="12">
        <v>0</v>
      </c>
      <c r="T95" s="12">
        <v>0.29318611615585305</v>
      </c>
      <c r="U95" s="12">
        <v>0.17235338551292972</v>
      </c>
      <c r="V95" s="12">
        <v>8.7092782179649955E-2</v>
      </c>
      <c r="W95" s="12">
        <v>0.19174126634630323</v>
      </c>
      <c r="X95" s="12">
        <v>0.36595361694604717</v>
      </c>
      <c r="Y95" s="12">
        <v>0.42914235815346374</v>
      </c>
      <c r="Z95" s="12">
        <v>0.20490402490048912</v>
      </c>
      <c r="AA95" s="12">
        <v>4.1454385711147901E-2</v>
      </c>
      <c r="AB95" s="12">
        <v>0.25030134520499508</v>
      </c>
      <c r="AC95" s="2">
        <v>15196.5</v>
      </c>
      <c r="AD95" t="s">
        <v>538</v>
      </c>
      <c r="AE95" s="12">
        <v>0.73315011545000008</v>
      </c>
      <c r="AF95" t="s">
        <v>558</v>
      </c>
      <c r="AG95" s="12">
        <v>6.6403090060999995E-2</v>
      </c>
      <c r="AH95" t="s">
        <v>539</v>
      </c>
      <c r="AI95" s="12">
        <v>5.8083283778999996E-2</v>
      </c>
      <c r="AJ95" t="s">
        <v>525</v>
      </c>
      <c r="AK95" s="12">
        <v>0.22852986465</v>
      </c>
      <c r="AL95" t="s">
        <v>526</v>
      </c>
      <c r="AM95" s="12">
        <v>0.18115307069</v>
      </c>
      <c r="AN95" t="s">
        <v>534</v>
      </c>
      <c r="AO95" s="12">
        <v>9.0755187287000008E-2</v>
      </c>
      <c r="AP95" t="s">
        <v>531</v>
      </c>
      <c r="AQ95" s="12">
        <v>7.9814882558000011E-2</v>
      </c>
      <c r="AR95" t="s">
        <v>529</v>
      </c>
      <c r="AS95" s="12">
        <v>7.8266565713999994E-2</v>
      </c>
      <c r="AT95" t="s">
        <v>362</v>
      </c>
      <c r="AU95" s="12">
        <v>0.13078578522999998</v>
      </c>
      <c r="AV95" t="s">
        <v>361</v>
      </c>
      <c r="AW95" s="12">
        <v>0.12909171173</v>
      </c>
      <c r="AX95" t="s">
        <v>365</v>
      </c>
      <c r="AY95" s="12">
        <v>9.3047125040999989E-2</v>
      </c>
      <c r="AZ95" t="s">
        <v>368</v>
      </c>
      <c r="BA95" s="12">
        <v>8.6138395320999997E-2</v>
      </c>
      <c r="BB95" t="s">
        <v>363</v>
      </c>
      <c r="BC95" s="12">
        <v>8.0774748923999995E-2</v>
      </c>
    </row>
    <row r="96" spans="1:55" x14ac:dyDescent="0.25">
      <c r="A96" s="26" t="s">
        <v>60</v>
      </c>
      <c r="B96" t="s">
        <v>498</v>
      </c>
      <c r="C96" s="1">
        <v>919377</v>
      </c>
      <c r="D96" s="1">
        <v>116981</v>
      </c>
      <c r="E96" s="1">
        <v>312561</v>
      </c>
      <c r="F96" s="1">
        <v>161034</v>
      </c>
      <c r="G96" s="12">
        <v>0.31923987656115094</v>
      </c>
      <c r="H96" s="12">
        <v>0.34279925799916228</v>
      </c>
      <c r="I96" s="12">
        <v>0.33796086543968679</v>
      </c>
      <c r="J96" s="12">
        <v>5.9753293269847237E-3</v>
      </c>
      <c r="K96" s="12">
        <v>0.80563510313640674</v>
      </c>
      <c r="L96" s="12">
        <v>4.8426667578495654E-2</v>
      </c>
      <c r="M96" s="12">
        <v>1.0343560065309751E-2</v>
      </c>
      <c r="N96" s="12">
        <v>7.5661859618228605E-2</v>
      </c>
      <c r="O96" s="12">
        <v>5.993280960155923E-2</v>
      </c>
      <c r="P96" s="12">
        <v>0.24778382814303176</v>
      </c>
      <c r="Q96" s="12">
        <v>7.1456048418119186E-2</v>
      </c>
      <c r="R96" s="12">
        <v>5.9753293269847237E-3</v>
      </c>
      <c r="S96" s="12">
        <v>0</v>
      </c>
      <c r="T96" s="12">
        <v>0.29555226917191679</v>
      </c>
      <c r="U96" s="12">
        <v>0.13745821971089323</v>
      </c>
      <c r="V96" s="12">
        <v>9.3459621647959928E-2</v>
      </c>
      <c r="W96" s="12">
        <v>0.15429001290807909</v>
      </c>
      <c r="X96" s="12">
        <v>0.42026482933125892</v>
      </c>
      <c r="Y96" s="12">
        <v>0.44779921525717853</v>
      </c>
      <c r="Z96" s="12">
        <v>0.13193595541156256</v>
      </c>
      <c r="AA96" s="12">
        <v>5.9505389764149735E-2</v>
      </c>
      <c r="AB96" s="12">
        <v>0.27265966268026431</v>
      </c>
      <c r="AC96" s="2">
        <v>15196.5</v>
      </c>
      <c r="AD96" t="s">
        <v>538</v>
      </c>
      <c r="AE96" s="12">
        <v>0.89517101068000005</v>
      </c>
      <c r="AF96" t="s">
        <v>539</v>
      </c>
      <c r="AG96" s="12">
        <v>4.4947470102000002E-2</v>
      </c>
      <c r="AH96" t="s">
        <v>558</v>
      </c>
      <c r="AI96" s="12">
        <v>2.2499380241000001E-2</v>
      </c>
      <c r="AJ96" t="s">
        <v>525</v>
      </c>
      <c r="AK96" s="12">
        <v>0.22899855715</v>
      </c>
      <c r="AL96" t="s">
        <v>526</v>
      </c>
      <c r="AM96" s="12">
        <v>0.20390904719000003</v>
      </c>
      <c r="AN96" t="s">
        <v>534</v>
      </c>
      <c r="AO96" s="12">
        <v>0.10640998237</v>
      </c>
      <c r="AP96" t="s">
        <v>532</v>
      </c>
      <c r="AQ96" s="12">
        <v>6.4340298187999995E-2</v>
      </c>
      <c r="AR96" t="s">
        <v>529</v>
      </c>
      <c r="AS96" s="12">
        <v>6.1815315556000006E-2</v>
      </c>
      <c r="AT96" t="s">
        <v>365</v>
      </c>
      <c r="AU96" s="12">
        <v>0.11217954404000001</v>
      </c>
      <c r="AV96" t="s">
        <v>368</v>
      </c>
      <c r="AW96" s="12">
        <v>0.10511842455000001</v>
      </c>
      <c r="AX96" t="s">
        <v>361</v>
      </c>
      <c r="AY96" s="12">
        <v>0.10496762175</v>
      </c>
      <c r="AZ96" t="s">
        <v>362</v>
      </c>
      <c r="BA96" s="12">
        <v>9.4695289629999999E-2</v>
      </c>
      <c r="BB96" t="s">
        <v>363</v>
      </c>
      <c r="BC96" s="12">
        <v>9.4074336910999992E-2</v>
      </c>
    </row>
    <row r="97" spans="1:55" x14ac:dyDescent="0.25">
      <c r="A97" s="26" t="s">
        <v>61</v>
      </c>
      <c r="B97" t="s">
        <v>161</v>
      </c>
      <c r="C97" s="1">
        <v>272216</v>
      </c>
      <c r="D97" s="1">
        <v>56839</v>
      </c>
      <c r="E97" s="1">
        <v>136792</v>
      </c>
      <c r="F97" s="1">
        <v>69909</v>
      </c>
      <c r="G97" s="12">
        <v>0.24360034483365295</v>
      </c>
      <c r="H97" s="12">
        <v>0.30746494484420911</v>
      </c>
      <c r="I97" s="12">
        <v>0.44893471032213794</v>
      </c>
      <c r="J97" s="12">
        <v>4.2752335544256588E-3</v>
      </c>
      <c r="K97" s="12">
        <v>0.27599007723570085</v>
      </c>
      <c r="L97" s="12">
        <v>0.7014549868928025</v>
      </c>
      <c r="M97" s="12">
        <v>3.5363042981051743E-3</v>
      </c>
      <c r="N97" s="12">
        <v>1.4285965622196027E-2</v>
      </c>
      <c r="O97" s="12">
        <v>4.7326659511954822E-3</v>
      </c>
      <c r="P97" s="12">
        <v>0.18182937771600485</v>
      </c>
      <c r="Q97" s="12">
        <v>6.1770967117648096E-2</v>
      </c>
      <c r="R97" s="12">
        <v>4.2752335544256588E-3</v>
      </c>
      <c r="S97" s="12">
        <v>0</v>
      </c>
      <c r="T97" s="12">
        <v>0.38670631080772006</v>
      </c>
      <c r="U97" s="12">
        <v>0.17945424796354614</v>
      </c>
      <c r="V97" s="12">
        <v>3.5398230088495575E-2</v>
      </c>
      <c r="W97" s="12">
        <v>0.15484086630658528</v>
      </c>
      <c r="X97" s="12">
        <v>0.37583349460757576</v>
      </c>
      <c r="Y97" s="12">
        <v>0.44564471577613962</v>
      </c>
      <c r="Z97" s="12">
        <v>0.17852178961628459</v>
      </c>
      <c r="AA97" s="12">
        <v>3.3797216699801194E-2</v>
      </c>
      <c r="AB97" s="12">
        <v>0.31788032864758353</v>
      </c>
      <c r="AC97" s="2">
        <v>15196.5</v>
      </c>
      <c r="AD97" t="s">
        <v>538</v>
      </c>
      <c r="AE97" s="12">
        <v>0.96877144213999999</v>
      </c>
      <c r="AF97" t="s">
        <v>539</v>
      </c>
      <c r="AG97" s="12">
        <v>1.9124192896000002E-2</v>
      </c>
      <c r="AH97" t="s">
        <v>542</v>
      </c>
      <c r="AI97" s="12">
        <v>8.4449057870000007E-3</v>
      </c>
      <c r="AJ97" t="s">
        <v>525</v>
      </c>
      <c r="AK97" s="12">
        <v>0.22963106367000002</v>
      </c>
      <c r="AL97" t="s">
        <v>526</v>
      </c>
      <c r="AM97" s="12">
        <v>0.18305769124000001</v>
      </c>
      <c r="AN97" t="s">
        <v>534</v>
      </c>
      <c r="AO97" s="12">
        <v>9.5414569389999995E-2</v>
      </c>
      <c r="AP97" t="s">
        <v>529</v>
      </c>
      <c r="AQ97" s="12">
        <v>9.5359256596000003E-2</v>
      </c>
      <c r="AR97" t="s">
        <v>530</v>
      </c>
      <c r="AS97" s="12">
        <v>9.2704242490999997E-2</v>
      </c>
      <c r="AT97" t="s">
        <v>362</v>
      </c>
      <c r="AU97" s="12">
        <v>0.13877812588999999</v>
      </c>
      <c r="AV97" t="s">
        <v>363</v>
      </c>
      <c r="AW97" s="12">
        <v>0.11960623754000001</v>
      </c>
      <c r="AX97" t="s">
        <v>361</v>
      </c>
      <c r="AY97" s="12">
        <v>0.11926801481</v>
      </c>
      <c r="AZ97" t="s">
        <v>368</v>
      </c>
      <c r="BA97" s="12">
        <v>7.8414269438999998E-2</v>
      </c>
      <c r="BB97" t="s">
        <v>369</v>
      </c>
      <c r="BC97" s="12">
        <v>7.4462403873999994E-2</v>
      </c>
    </row>
    <row r="98" spans="1:55" x14ac:dyDescent="0.25">
      <c r="A98" s="26" t="s">
        <v>61</v>
      </c>
      <c r="B98" t="s">
        <v>169</v>
      </c>
      <c r="C98" s="1">
        <v>548658</v>
      </c>
      <c r="D98" s="1">
        <v>101339</v>
      </c>
      <c r="E98" s="1">
        <v>253775</v>
      </c>
      <c r="F98" s="1">
        <v>134784</v>
      </c>
      <c r="G98" s="12">
        <v>0.23682886154392682</v>
      </c>
      <c r="H98" s="12">
        <v>0.33172815993842447</v>
      </c>
      <c r="I98" s="12">
        <v>0.43144297851764868</v>
      </c>
      <c r="J98" s="12">
        <v>2.0722525385093596E-3</v>
      </c>
      <c r="K98" s="12">
        <v>0.27382350329093441</v>
      </c>
      <c r="L98" s="12">
        <v>0.66160116046142159</v>
      </c>
      <c r="M98" s="12">
        <v>1.4022242177246668E-2</v>
      </c>
      <c r="N98" s="12">
        <v>3.6619662716229684E-2</v>
      </c>
      <c r="O98" s="12">
        <v>1.3933431354167695E-2</v>
      </c>
      <c r="P98" s="12">
        <v>0.17573688313482469</v>
      </c>
      <c r="Q98" s="12">
        <v>6.1091978409102125E-2</v>
      </c>
      <c r="R98" s="12">
        <v>1.9735738461993902E-3</v>
      </c>
      <c r="S98" s="12">
        <v>9.8678692309969504E-5</v>
      </c>
      <c r="T98" s="12">
        <v>0.37863014239335302</v>
      </c>
      <c r="U98" s="12">
        <v>0.14898508964959195</v>
      </c>
      <c r="V98" s="12">
        <v>6.9568478078528506E-2</v>
      </c>
      <c r="W98" s="12">
        <v>0.1659874283345997</v>
      </c>
      <c r="X98" s="12">
        <v>0.47137824529549333</v>
      </c>
      <c r="Y98" s="12">
        <v>0.42439731988671686</v>
      </c>
      <c r="Z98" s="12">
        <v>0.1042244348177898</v>
      </c>
      <c r="AA98" s="12">
        <v>4.7040132624162463E-2</v>
      </c>
      <c r="AB98" s="12">
        <v>0.34955939963883598</v>
      </c>
      <c r="AC98" s="2">
        <v>14772.9</v>
      </c>
      <c r="AD98" t="s">
        <v>538</v>
      </c>
      <c r="AE98" s="12">
        <v>0.93547400309999995</v>
      </c>
      <c r="AF98" t="s">
        <v>539</v>
      </c>
      <c r="AG98" s="12">
        <v>3.3827055724000001E-2</v>
      </c>
      <c r="AH98" t="s">
        <v>547</v>
      </c>
      <c r="AI98" s="12">
        <v>6.1674182690000003E-3</v>
      </c>
      <c r="AJ98" t="s">
        <v>531</v>
      </c>
      <c r="AK98" s="12">
        <v>0.23037247514</v>
      </c>
      <c r="AL98" t="s">
        <v>526</v>
      </c>
      <c r="AM98" s="12">
        <v>0.17879424299999999</v>
      </c>
      <c r="AN98" t="s">
        <v>525</v>
      </c>
      <c r="AO98" s="12">
        <v>0.13283711162</v>
      </c>
      <c r="AP98" t="s">
        <v>527</v>
      </c>
      <c r="AQ98" s="12">
        <v>0.11500092655999999</v>
      </c>
      <c r="AR98" t="s">
        <v>528</v>
      </c>
      <c r="AS98" s="12">
        <v>6.3839644202999993E-2</v>
      </c>
      <c r="AT98" t="s">
        <v>368</v>
      </c>
      <c r="AU98" s="12">
        <v>0.18399393326999999</v>
      </c>
      <c r="AV98" t="s">
        <v>361</v>
      </c>
      <c r="AW98" s="12">
        <v>0.13335692619</v>
      </c>
      <c r="AX98" t="s">
        <v>362</v>
      </c>
      <c r="AY98" s="12">
        <v>0.11162790698</v>
      </c>
      <c r="AZ98" t="s">
        <v>364</v>
      </c>
      <c r="BA98" s="12">
        <v>9.2770475227999999E-2</v>
      </c>
      <c r="BB98" t="s">
        <v>363</v>
      </c>
      <c r="BC98" s="12">
        <v>8.5571284124999994E-2</v>
      </c>
    </row>
    <row r="99" spans="1:55" x14ac:dyDescent="0.25">
      <c r="A99" s="26" t="s">
        <v>61</v>
      </c>
      <c r="B99" t="s">
        <v>499</v>
      </c>
      <c r="C99" s="1">
        <v>825087</v>
      </c>
      <c r="D99" s="1">
        <v>182994</v>
      </c>
      <c r="E99" s="1">
        <v>479361</v>
      </c>
      <c r="F99" s="1">
        <v>244041</v>
      </c>
      <c r="G99" s="12">
        <v>0.32558444539165221</v>
      </c>
      <c r="H99" s="12">
        <v>0.3208520497939823</v>
      </c>
      <c r="I99" s="12">
        <v>0.35356350481436549</v>
      </c>
      <c r="J99" s="12">
        <v>1.1803665693957178E-3</v>
      </c>
      <c r="K99" s="12">
        <v>0.45562696044679063</v>
      </c>
      <c r="L99" s="12">
        <v>0.49328393280654009</v>
      </c>
      <c r="M99" s="12">
        <v>7.69970600128966E-3</v>
      </c>
      <c r="N99" s="12">
        <v>2.4039039531350753E-2</v>
      </c>
      <c r="O99" s="12">
        <v>1.9350361214028874E-2</v>
      </c>
      <c r="P99" s="12">
        <v>0.24274019913221198</v>
      </c>
      <c r="Q99" s="12">
        <v>8.2844246259440202E-2</v>
      </c>
      <c r="R99" s="12">
        <v>8.9073958709028707E-4</v>
      </c>
      <c r="S99" s="12">
        <v>2.8962698230543076E-4</v>
      </c>
      <c r="T99" s="12">
        <v>0.34414789555941727</v>
      </c>
      <c r="U99" s="12">
        <v>0.13795534279812452</v>
      </c>
      <c r="V99" s="12">
        <v>6.5668819742723802E-2</v>
      </c>
      <c r="W99" s="12">
        <v>0.12664349650808224</v>
      </c>
      <c r="X99" s="12">
        <v>0.47244718406067959</v>
      </c>
      <c r="Y99" s="12">
        <v>0.39897482977583965</v>
      </c>
      <c r="Z99" s="12">
        <v>0.12857798616348076</v>
      </c>
      <c r="AA99" s="12">
        <v>5.0100003278796025E-2</v>
      </c>
      <c r="AB99" s="12">
        <v>0.31740931396657812</v>
      </c>
      <c r="AC99" s="2">
        <v>15196.5</v>
      </c>
      <c r="AD99" t="s">
        <v>538</v>
      </c>
      <c r="AE99" s="12">
        <v>0.96800441544999993</v>
      </c>
      <c r="AF99" t="s">
        <v>539</v>
      </c>
      <c r="AG99" s="12">
        <v>1.9672776156999999E-2</v>
      </c>
      <c r="AH99" t="s">
        <v>547</v>
      </c>
      <c r="AI99" s="12">
        <v>3.0274216640000001E-3</v>
      </c>
      <c r="AJ99" t="s">
        <v>526</v>
      </c>
      <c r="AK99" s="12">
        <v>0.19720130738999997</v>
      </c>
      <c r="AL99" t="s">
        <v>525</v>
      </c>
      <c r="AM99" s="12">
        <v>0.17923832587999999</v>
      </c>
      <c r="AN99" t="s">
        <v>534</v>
      </c>
      <c r="AO99" s="12">
        <v>0.13642033195</v>
      </c>
      <c r="AP99" t="s">
        <v>529</v>
      </c>
      <c r="AQ99" s="12">
        <v>0.10488268980000001</v>
      </c>
      <c r="AR99" t="s">
        <v>530</v>
      </c>
      <c r="AS99" s="12">
        <v>6.9184336789999995E-2</v>
      </c>
      <c r="AT99" t="s">
        <v>363</v>
      </c>
      <c r="AU99" s="12">
        <v>0.11021489922000001</v>
      </c>
      <c r="AV99" t="s">
        <v>365</v>
      </c>
      <c r="AW99" s="12">
        <v>0.10852468064</v>
      </c>
      <c r="AX99" t="s">
        <v>362</v>
      </c>
      <c r="AY99" s="12">
        <v>0.10808775339</v>
      </c>
      <c r="AZ99" t="s">
        <v>364</v>
      </c>
      <c r="BA99" s="12">
        <v>0.10717365558999999</v>
      </c>
      <c r="BB99" t="s">
        <v>368</v>
      </c>
      <c r="BC99" s="12">
        <v>9.8423612468999999E-2</v>
      </c>
    </row>
    <row r="100" spans="1:55" x14ac:dyDescent="0.25">
      <c r="A100" s="26" t="s">
        <v>62</v>
      </c>
      <c r="B100" t="s">
        <v>163</v>
      </c>
      <c r="C100" s="1">
        <v>1009968</v>
      </c>
      <c r="D100" s="1">
        <v>132620</v>
      </c>
      <c r="E100" s="1">
        <v>323609</v>
      </c>
      <c r="F100" s="1">
        <v>159147</v>
      </c>
      <c r="G100" s="12">
        <v>0.26400995324988691</v>
      </c>
      <c r="H100" s="12">
        <v>0.32401598552254562</v>
      </c>
      <c r="I100" s="12">
        <v>0.41197406122756747</v>
      </c>
      <c r="J100" s="12">
        <v>2.2168602020811341E-3</v>
      </c>
      <c r="K100" s="12">
        <v>0.62396320313678177</v>
      </c>
      <c r="L100" s="12">
        <v>0.21694314583019153</v>
      </c>
      <c r="M100" s="12">
        <v>2.3533403709847685E-2</v>
      </c>
      <c r="N100" s="12">
        <v>0.10308399939677274</v>
      </c>
      <c r="O100" s="12">
        <v>3.2476247926406271E-2</v>
      </c>
      <c r="P100" s="12">
        <v>0.21462072085658271</v>
      </c>
      <c r="Q100" s="12">
        <v>4.9389232393304179E-2</v>
      </c>
      <c r="R100" s="12">
        <v>7.9173578645754786E-4</v>
      </c>
      <c r="S100" s="12">
        <v>1.4251244156235862E-3</v>
      </c>
      <c r="T100" s="12">
        <v>0.32180666566128791</v>
      </c>
      <c r="U100" s="12">
        <v>0.15774393002563716</v>
      </c>
      <c r="V100" s="12">
        <v>9.1946916000603229E-2</v>
      </c>
      <c r="W100" s="12">
        <v>0.16449253506258482</v>
      </c>
      <c r="X100" s="12">
        <v>0.51089579248982053</v>
      </c>
      <c r="Y100" s="12">
        <v>0.3430251847383502</v>
      </c>
      <c r="Z100" s="12">
        <v>0.1460790227718293</v>
      </c>
      <c r="AA100" s="12">
        <v>4.2067561453777713E-2</v>
      </c>
      <c r="AB100" s="12">
        <v>0.2330870155331021</v>
      </c>
      <c r="AC100" s="2">
        <v>15196.5</v>
      </c>
      <c r="AD100" t="s">
        <v>538</v>
      </c>
      <c r="AE100" s="12">
        <v>0.87771829287000003</v>
      </c>
      <c r="AF100" t="s">
        <v>539</v>
      </c>
      <c r="AG100" s="12">
        <v>7.1874528728999992E-2</v>
      </c>
      <c r="AH100" t="s">
        <v>551</v>
      </c>
      <c r="AI100" s="12">
        <v>1.0126677726E-2</v>
      </c>
      <c r="AJ100" t="s">
        <v>526</v>
      </c>
      <c r="AK100" s="12">
        <v>0.17426606112000001</v>
      </c>
      <c r="AL100" t="s">
        <v>525</v>
      </c>
      <c r="AM100" s="12">
        <v>0.16751996723000001</v>
      </c>
      <c r="AN100" t="s">
        <v>529</v>
      </c>
      <c r="AO100" s="12">
        <v>0.12688679814000001</v>
      </c>
      <c r="AP100" t="s">
        <v>531</v>
      </c>
      <c r="AQ100" s="12">
        <v>8.2784209321999994E-2</v>
      </c>
      <c r="AR100" t="s">
        <v>527</v>
      </c>
      <c r="AS100" s="12">
        <v>6.6051487152000002E-2</v>
      </c>
      <c r="AT100" t="s">
        <v>361</v>
      </c>
      <c r="AU100" s="12">
        <v>0.14314912471999999</v>
      </c>
      <c r="AV100" t="s">
        <v>368</v>
      </c>
      <c r="AW100" s="12">
        <v>0.12461384840999999</v>
      </c>
      <c r="AX100" t="s">
        <v>363</v>
      </c>
      <c r="AY100" s="12">
        <v>0.10547789184999999</v>
      </c>
      <c r="AZ100" t="s">
        <v>362</v>
      </c>
      <c r="BA100" s="12">
        <v>0.10067244984</v>
      </c>
      <c r="BB100" t="s">
        <v>365</v>
      </c>
      <c r="BC100" s="12">
        <v>7.8993353512E-2</v>
      </c>
    </row>
    <row r="101" spans="1:55" x14ac:dyDescent="0.25">
      <c r="A101" s="26" t="s">
        <v>62</v>
      </c>
      <c r="B101" t="s">
        <v>187</v>
      </c>
      <c r="C101" s="1">
        <v>1301784</v>
      </c>
      <c r="D101" s="1">
        <v>170477</v>
      </c>
      <c r="E101" s="1">
        <v>410995</v>
      </c>
      <c r="F101" s="1">
        <v>205402</v>
      </c>
      <c r="G101" s="12">
        <v>0.235333798694252</v>
      </c>
      <c r="H101" s="12">
        <v>0.37199152964916088</v>
      </c>
      <c r="I101" s="12">
        <v>0.39267467165658709</v>
      </c>
      <c r="J101" s="12">
        <v>8.6228640813716803E-4</v>
      </c>
      <c r="K101" s="12">
        <v>0.58289974600679273</v>
      </c>
      <c r="L101" s="12">
        <v>0.34358300533209757</v>
      </c>
      <c r="M101" s="12">
        <v>9.7432498225567092E-3</v>
      </c>
      <c r="N101" s="12">
        <v>3.1482252737905995E-2</v>
      </c>
      <c r="O101" s="12">
        <v>3.2291746100647008E-2</v>
      </c>
      <c r="P101" s="12">
        <v>0.16987042240302211</v>
      </c>
      <c r="Q101" s="12">
        <v>6.5463376291229905E-2</v>
      </c>
      <c r="R101" s="12">
        <v>8.6228640813716803E-4</v>
      </c>
      <c r="S101" s="12">
        <v>0</v>
      </c>
      <c r="T101" s="12">
        <v>0.36627814895851052</v>
      </c>
      <c r="U101" s="12">
        <v>0.15691852859916586</v>
      </c>
      <c r="V101" s="12">
        <v>7.5165564856256264E-2</v>
      </c>
      <c r="W101" s="12">
        <v>0.16630395889181532</v>
      </c>
      <c r="X101" s="12">
        <v>0.40789080051854504</v>
      </c>
      <c r="Y101" s="12">
        <v>0.45710565061562558</v>
      </c>
      <c r="Z101" s="12">
        <v>0.13500354886582941</v>
      </c>
      <c r="AA101" s="12">
        <v>5.6400570164890279E-2</v>
      </c>
      <c r="AB101" s="12">
        <v>0.34570645893580954</v>
      </c>
      <c r="AC101" s="2">
        <v>14599.8</v>
      </c>
      <c r="AD101" t="s">
        <v>538</v>
      </c>
      <c r="AE101" s="12">
        <v>0.92909894003000004</v>
      </c>
      <c r="AF101" t="s">
        <v>539</v>
      </c>
      <c r="AG101" s="12">
        <v>2.5182282654E-2</v>
      </c>
      <c r="AH101" t="s">
        <v>566</v>
      </c>
      <c r="AI101" s="12">
        <v>7.8133707190000002E-3</v>
      </c>
      <c r="AJ101" t="s">
        <v>525</v>
      </c>
      <c r="AK101" s="12">
        <v>0.2155747033</v>
      </c>
      <c r="AL101" t="s">
        <v>526</v>
      </c>
      <c r="AM101" s="12">
        <v>0.20917689137000001</v>
      </c>
      <c r="AN101" t="s">
        <v>527</v>
      </c>
      <c r="AO101" s="12">
        <v>9.7000009563000006E-2</v>
      </c>
      <c r="AP101" t="s">
        <v>528</v>
      </c>
      <c r="AQ101" s="12">
        <v>8.6595197338000002E-2</v>
      </c>
      <c r="AR101" t="s">
        <v>529</v>
      </c>
      <c r="AS101" s="12">
        <v>7.5979993688E-2</v>
      </c>
      <c r="AT101" t="s">
        <v>361</v>
      </c>
      <c r="AU101" s="12">
        <v>0.13329287782999999</v>
      </c>
      <c r="AV101" t="s">
        <v>363</v>
      </c>
      <c r="AW101" s="12">
        <v>0.12625121667</v>
      </c>
      <c r="AX101" t="s">
        <v>368</v>
      </c>
      <c r="AY101" s="12">
        <v>0.11679424170000001</v>
      </c>
      <c r="AZ101" t="s">
        <v>362</v>
      </c>
      <c r="BA101" s="12">
        <v>0.11256443841</v>
      </c>
      <c r="BB101" t="s">
        <v>365</v>
      </c>
      <c r="BC101" s="12">
        <v>9.1211141686000002E-2</v>
      </c>
    </row>
    <row r="102" spans="1:55" x14ac:dyDescent="0.25">
      <c r="A102" s="26" t="s">
        <v>62</v>
      </c>
      <c r="B102" t="s">
        <v>500</v>
      </c>
      <c r="C102" s="1">
        <v>1077368</v>
      </c>
      <c r="D102" s="1">
        <v>206072</v>
      </c>
      <c r="E102" s="1">
        <v>551884</v>
      </c>
      <c r="F102" s="1">
        <v>272687</v>
      </c>
      <c r="G102" s="12">
        <v>0.39757948678131916</v>
      </c>
      <c r="H102" s="12">
        <v>0.29213090570286115</v>
      </c>
      <c r="I102" s="12">
        <v>0.31028960751581969</v>
      </c>
      <c r="J102" s="12">
        <v>1.3344850343569238E-3</v>
      </c>
      <c r="K102" s="12">
        <v>0.8907129546954462</v>
      </c>
      <c r="L102" s="12">
        <v>4.6372141775690053E-2</v>
      </c>
      <c r="M102" s="12">
        <v>2.8582243099499203E-3</v>
      </c>
      <c r="N102" s="12">
        <v>3.1260918513917463E-2</v>
      </c>
      <c r="O102" s="12">
        <v>2.8795760704996311E-2</v>
      </c>
      <c r="P102" s="12">
        <v>0.30679083038937849</v>
      </c>
      <c r="Q102" s="12">
        <v>9.0788656391940684E-2</v>
      </c>
      <c r="R102" s="12">
        <v>9.5597655188477809E-4</v>
      </c>
      <c r="S102" s="12">
        <v>3.7850848247214568E-4</v>
      </c>
      <c r="T102" s="12">
        <v>0.25613377848518964</v>
      </c>
      <c r="U102" s="12">
        <v>0.12692165844947398</v>
      </c>
      <c r="V102" s="12">
        <v>9.0512054039364881E-2</v>
      </c>
      <c r="W102" s="12">
        <v>0.12885302224465237</v>
      </c>
      <c r="X102" s="12">
        <v>0.49187662564540546</v>
      </c>
      <c r="Y102" s="12">
        <v>0.38376877984393803</v>
      </c>
      <c r="Z102" s="12">
        <v>0.12435459451065647</v>
      </c>
      <c r="AA102" s="12">
        <v>6.1332932179044217E-2</v>
      </c>
      <c r="AB102" s="12">
        <v>0.30146744827050742</v>
      </c>
      <c r="AC102" s="2">
        <v>17222.599999999999</v>
      </c>
      <c r="AD102" t="s">
        <v>538</v>
      </c>
      <c r="AE102" s="12">
        <v>0.97028223145000003</v>
      </c>
      <c r="AF102" t="s">
        <v>539</v>
      </c>
      <c r="AG102" s="12">
        <v>1.5557669164000001E-2</v>
      </c>
      <c r="AH102" t="s">
        <v>549</v>
      </c>
      <c r="AI102" s="12">
        <v>7.186808494E-3</v>
      </c>
      <c r="AJ102" t="s">
        <v>526</v>
      </c>
      <c r="AK102" s="12">
        <v>0.19564156772999999</v>
      </c>
      <c r="AL102" t="s">
        <v>525</v>
      </c>
      <c r="AM102" s="12">
        <v>0.18899821109000001</v>
      </c>
      <c r="AN102" t="s">
        <v>529</v>
      </c>
      <c r="AO102" s="12">
        <v>0.10517970402</v>
      </c>
      <c r="AP102" t="s">
        <v>534</v>
      </c>
      <c r="AQ102" s="12">
        <v>8.6249796715000007E-2</v>
      </c>
      <c r="AR102" t="s">
        <v>530</v>
      </c>
      <c r="AS102" s="12">
        <v>7.7549194990999992E-2</v>
      </c>
      <c r="AT102" t="s">
        <v>361</v>
      </c>
      <c r="AU102" s="12">
        <v>0.1240827149</v>
      </c>
      <c r="AV102" t="s">
        <v>368</v>
      </c>
      <c r="AW102" s="12">
        <v>0.11341968026</v>
      </c>
      <c r="AX102" t="s">
        <v>362</v>
      </c>
      <c r="AY102" s="12">
        <v>0.10823057841</v>
      </c>
      <c r="AZ102" t="s">
        <v>363</v>
      </c>
      <c r="BA102" s="12">
        <v>0.10247699343000001</v>
      </c>
      <c r="BB102" t="s">
        <v>365</v>
      </c>
      <c r="BC102" s="12">
        <v>9.4304934825999998E-2</v>
      </c>
    </row>
    <row r="103" spans="1:55" x14ac:dyDescent="0.25">
      <c r="A103" s="26" t="s">
        <v>63</v>
      </c>
      <c r="B103" t="s">
        <v>501</v>
      </c>
      <c r="C103" s="1">
        <v>489150</v>
      </c>
      <c r="D103" s="1">
        <v>76009</v>
      </c>
      <c r="E103" s="1">
        <v>193556</v>
      </c>
      <c r="F103" s="1">
        <v>90566</v>
      </c>
      <c r="G103" s="12">
        <v>0.34576168611611785</v>
      </c>
      <c r="H103" s="12">
        <v>0.21367206515017959</v>
      </c>
      <c r="I103" s="12">
        <v>0.44056624873370259</v>
      </c>
      <c r="J103" s="12">
        <v>6.1834782723098585E-4</v>
      </c>
      <c r="K103" s="12">
        <v>0.80986462129484671</v>
      </c>
      <c r="L103" s="12">
        <v>5.9598205475667352E-3</v>
      </c>
      <c r="M103" s="12">
        <v>6.0650712415634992E-3</v>
      </c>
      <c r="N103" s="12">
        <v>4.8967885381994238E-2</v>
      </c>
      <c r="O103" s="12">
        <v>0.12914260153402887</v>
      </c>
      <c r="P103" s="12">
        <v>0.28507150469023407</v>
      </c>
      <c r="Q103" s="12">
        <v>6.0690181425883775E-2</v>
      </c>
      <c r="R103" s="12">
        <v>6.1834782723098585E-4</v>
      </c>
      <c r="S103" s="12">
        <v>0</v>
      </c>
      <c r="T103" s="12">
        <v>0.22488126406083489</v>
      </c>
      <c r="U103" s="12">
        <v>0.15369232590877396</v>
      </c>
      <c r="V103" s="12">
        <v>6.9176018629372837E-2</v>
      </c>
      <c r="W103" s="12">
        <v>0.20648870528490046</v>
      </c>
      <c r="X103" s="12">
        <v>0.43313291847018115</v>
      </c>
      <c r="Y103" s="12">
        <v>0.39517688694759834</v>
      </c>
      <c r="Z103" s="12">
        <v>0.17169019458222054</v>
      </c>
      <c r="AA103" s="12">
        <v>6.9557552395111105E-2</v>
      </c>
      <c r="AB103" s="12">
        <v>0.26952071465221222</v>
      </c>
      <c r="AC103" s="2">
        <v>15196.5</v>
      </c>
      <c r="AD103" t="s">
        <v>538</v>
      </c>
      <c r="AE103" s="12">
        <v>0.94772987408999998</v>
      </c>
      <c r="AF103" t="s">
        <v>539</v>
      </c>
      <c r="AG103" s="12">
        <v>2.7720401531E-2</v>
      </c>
      <c r="AH103" t="s">
        <v>549</v>
      </c>
      <c r="AI103" s="12">
        <v>5.9466642110000004E-3</v>
      </c>
      <c r="AJ103" t="s">
        <v>526</v>
      </c>
      <c r="AK103" s="12">
        <v>0.16071910112000001</v>
      </c>
      <c r="AL103" t="s">
        <v>525</v>
      </c>
      <c r="AM103" s="12">
        <v>0.15822471910000002</v>
      </c>
      <c r="AN103" t="s">
        <v>529</v>
      </c>
      <c r="AO103" s="12">
        <v>9.4202247190999996E-2</v>
      </c>
      <c r="AP103" t="s">
        <v>532</v>
      </c>
      <c r="AQ103" s="12">
        <v>8.1235955056000009E-2</v>
      </c>
      <c r="AR103" t="s">
        <v>536</v>
      </c>
      <c r="AS103" s="12">
        <v>7.7460674157000003E-2</v>
      </c>
      <c r="AT103" t="s">
        <v>361</v>
      </c>
      <c r="AU103" s="12">
        <v>0.12408334141999999</v>
      </c>
      <c r="AV103" t="s">
        <v>363</v>
      </c>
      <c r="AW103" s="12">
        <v>0.12275254030999999</v>
      </c>
      <c r="AX103" t="s">
        <v>366</v>
      </c>
      <c r="AY103" s="12">
        <v>9.6094930479999993E-2</v>
      </c>
      <c r="AZ103" t="s">
        <v>365</v>
      </c>
      <c r="BA103" s="12">
        <v>9.2587715042000002E-2</v>
      </c>
      <c r="BB103" t="s">
        <v>362</v>
      </c>
      <c r="BC103" s="12">
        <v>8.1331355614999989E-2</v>
      </c>
    </row>
    <row r="104" spans="1:55" x14ac:dyDescent="0.25">
      <c r="A104" s="26" t="s">
        <v>64</v>
      </c>
      <c r="B104" t="s">
        <v>176</v>
      </c>
      <c r="C104" s="1">
        <v>470815</v>
      </c>
      <c r="D104" s="1">
        <v>64789</v>
      </c>
      <c r="E104" s="1">
        <v>160047</v>
      </c>
      <c r="F104" s="1">
        <v>79899</v>
      </c>
      <c r="G104" s="12">
        <v>0.27464538733426969</v>
      </c>
      <c r="H104" s="12">
        <v>0.37617496797295835</v>
      </c>
      <c r="I104" s="12">
        <v>0.34917964469277191</v>
      </c>
      <c r="J104" s="12">
        <v>1.1267344765315099E-3</v>
      </c>
      <c r="K104" s="12">
        <v>0.69020975782926119</v>
      </c>
      <c r="L104" s="12">
        <v>0.1254379601475559</v>
      </c>
      <c r="M104" s="12">
        <v>3.250551791199123E-2</v>
      </c>
      <c r="N104" s="12">
        <v>0.11765886184383151</v>
      </c>
      <c r="O104" s="12">
        <v>3.4187902267360203E-2</v>
      </c>
      <c r="P104" s="12">
        <v>0.21185695102563706</v>
      </c>
      <c r="Q104" s="12">
        <v>6.2788436308632636E-2</v>
      </c>
      <c r="R104" s="12">
        <v>0</v>
      </c>
      <c r="S104" s="12">
        <v>1.1267344765315099E-3</v>
      </c>
      <c r="T104" s="12">
        <v>0.34829986571794597</v>
      </c>
      <c r="U104" s="12">
        <v>0.10487891463057</v>
      </c>
      <c r="V104" s="12">
        <v>9.98471962833197E-2</v>
      </c>
      <c r="W104" s="12">
        <v>0.17232863603389464</v>
      </c>
      <c r="X104" s="12">
        <v>0.41744740619549614</v>
      </c>
      <c r="Y104" s="12">
        <v>0.43371559987034836</v>
      </c>
      <c r="Z104" s="12">
        <v>0.14883699393415548</v>
      </c>
      <c r="AA104" s="12">
        <v>3.7953973668369632E-2</v>
      </c>
      <c r="AB104" s="12">
        <v>0.28796554970751209</v>
      </c>
      <c r="AC104" s="2">
        <v>20059.3</v>
      </c>
      <c r="AD104" t="s">
        <v>538</v>
      </c>
      <c r="AE104" s="12">
        <v>0.86628903054999995</v>
      </c>
      <c r="AF104" t="s">
        <v>539</v>
      </c>
      <c r="AG104" s="12">
        <v>8.7159857383E-2</v>
      </c>
      <c r="AH104" t="s">
        <v>554</v>
      </c>
      <c r="AI104" s="12">
        <v>1.4199941348000001E-2</v>
      </c>
      <c r="AJ104" t="s">
        <v>526</v>
      </c>
      <c r="AK104" s="12">
        <v>0.18963568594000002</v>
      </c>
      <c r="AL104" t="s">
        <v>525</v>
      </c>
      <c r="AM104" s="12">
        <v>0.18107490682000002</v>
      </c>
      <c r="AN104" t="s">
        <v>530</v>
      </c>
      <c r="AO104" s="12">
        <v>0.10258506672999999</v>
      </c>
      <c r="AP104" t="s">
        <v>534</v>
      </c>
      <c r="AQ104" s="12">
        <v>9.1451244439000004E-2</v>
      </c>
      <c r="AR104" t="s">
        <v>529</v>
      </c>
      <c r="AS104" s="12">
        <v>8.6233016713000002E-2</v>
      </c>
      <c r="AT104" t="s">
        <v>363</v>
      </c>
      <c r="AU104" s="12">
        <v>0.12187033399000001</v>
      </c>
      <c r="AV104" t="s">
        <v>362</v>
      </c>
      <c r="AW104" s="12">
        <v>0.11698231827000001</v>
      </c>
      <c r="AX104" t="s">
        <v>361</v>
      </c>
      <c r="AY104" s="12">
        <v>0.1103497053</v>
      </c>
      <c r="AZ104" t="s">
        <v>365</v>
      </c>
      <c r="BA104" s="12">
        <v>7.4703339882000008E-2</v>
      </c>
      <c r="BB104" t="s">
        <v>364</v>
      </c>
      <c r="BC104" s="12">
        <v>7.3587426326000002E-2</v>
      </c>
    </row>
    <row r="105" spans="1:55" x14ac:dyDescent="0.25">
      <c r="A105" s="26" t="s">
        <v>64</v>
      </c>
      <c r="B105" t="s">
        <v>502</v>
      </c>
      <c r="C105" s="1">
        <v>476951</v>
      </c>
      <c r="D105" s="1">
        <v>71895</v>
      </c>
      <c r="E105" s="1">
        <v>191844</v>
      </c>
      <c r="F105" s="1">
        <v>96971</v>
      </c>
      <c r="G105" s="12">
        <v>0.3539745462132276</v>
      </c>
      <c r="H105" s="12">
        <v>0.35882884762500872</v>
      </c>
      <c r="I105" s="12">
        <v>0.28719660616176368</v>
      </c>
      <c r="J105" s="12">
        <v>3.5746574866124207E-3</v>
      </c>
      <c r="K105" s="12">
        <v>0.75842548160511858</v>
      </c>
      <c r="L105" s="12">
        <v>2.1253216496279297E-2</v>
      </c>
      <c r="M105" s="12">
        <v>2.5954517003964114E-2</v>
      </c>
      <c r="N105" s="12">
        <v>0.15753529452674039</v>
      </c>
      <c r="O105" s="12">
        <v>3.683149036789763E-2</v>
      </c>
      <c r="P105" s="12">
        <v>0.29459628625078238</v>
      </c>
      <c r="Q105" s="12">
        <v>5.937825996244523E-2</v>
      </c>
      <c r="R105" s="12">
        <v>3.5746574866124207E-3</v>
      </c>
      <c r="S105" s="12">
        <v>0</v>
      </c>
      <c r="T105" s="12">
        <v>0.29495792475137356</v>
      </c>
      <c r="U105" s="12">
        <v>0.12790875582446623</v>
      </c>
      <c r="V105" s="12">
        <v>0.10964601154461368</v>
      </c>
      <c r="W105" s="12">
        <v>0.11351276166631893</v>
      </c>
      <c r="X105" s="12">
        <v>0.45999026357883022</v>
      </c>
      <c r="Y105" s="12">
        <v>0.37538076361360317</v>
      </c>
      <c r="Z105" s="12">
        <v>0.16462897280756658</v>
      </c>
      <c r="AA105" s="12">
        <v>5.4718686974059391E-2</v>
      </c>
      <c r="AB105" s="12">
        <v>0.27513735308435916</v>
      </c>
      <c r="AC105" s="2">
        <v>19893.8</v>
      </c>
      <c r="AD105" t="s">
        <v>538</v>
      </c>
      <c r="AE105" s="12">
        <v>0.87029696084999997</v>
      </c>
      <c r="AF105" t="s">
        <v>539</v>
      </c>
      <c r="AG105" s="12">
        <v>9.7252938312999998E-2</v>
      </c>
      <c r="AH105" t="s">
        <v>547</v>
      </c>
      <c r="AI105" s="12">
        <v>6.7459489530000008E-3</v>
      </c>
      <c r="AJ105" t="s">
        <v>525</v>
      </c>
      <c r="AK105" s="12">
        <v>0.17027295180999999</v>
      </c>
      <c r="AL105" t="s">
        <v>529</v>
      </c>
      <c r="AM105" s="12">
        <v>0.1411623145</v>
      </c>
      <c r="AN105" t="s">
        <v>526</v>
      </c>
      <c r="AO105" s="12">
        <v>0.13396381753</v>
      </c>
      <c r="AP105" t="s">
        <v>532</v>
      </c>
      <c r="AQ105" s="12">
        <v>0.10031453842999999</v>
      </c>
      <c r="AR105" t="s">
        <v>534</v>
      </c>
      <c r="AS105" s="12">
        <v>9.6113656033999989E-2</v>
      </c>
      <c r="AT105" t="s">
        <v>361</v>
      </c>
      <c r="AU105" s="12">
        <v>0.11391420796</v>
      </c>
      <c r="AV105" t="s">
        <v>363</v>
      </c>
      <c r="AW105" s="12">
        <v>0.10479934337999999</v>
      </c>
      <c r="AX105" t="s">
        <v>365</v>
      </c>
      <c r="AY105" s="12">
        <v>0.10354658948999999</v>
      </c>
      <c r="AZ105" t="s">
        <v>368</v>
      </c>
      <c r="BA105" s="12">
        <v>9.0644664275999987E-2</v>
      </c>
      <c r="BB105" t="s">
        <v>370</v>
      </c>
      <c r="BC105" s="12">
        <v>7.9902659582000005E-2</v>
      </c>
    </row>
    <row r="106" spans="1:55" x14ac:dyDescent="0.25">
      <c r="A106" s="26" t="s">
        <v>65</v>
      </c>
      <c r="B106" t="s">
        <v>227</v>
      </c>
      <c r="C106" s="1">
        <v>1034303</v>
      </c>
      <c r="D106" s="1">
        <v>162026</v>
      </c>
      <c r="E106" s="1">
        <v>401444</v>
      </c>
      <c r="F106" s="1">
        <v>199750</v>
      </c>
      <c r="G106" s="12">
        <v>0.31207337094046633</v>
      </c>
      <c r="H106" s="12">
        <v>0.25644032439238146</v>
      </c>
      <c r="I106" s="12">
        <v>0.43148630466715221</v>
      </c>
      <c r="J106" s="12">
        <v>1.530618542703023E-3</v>
      </c>
      <c r="K106" s="12">
        <v>0.31822053250712851</v>
      </c>
      <c r="L106" s="12">
        <v>0.16539938034636417</v>
      </c>
      <c r="M106" s="12">
        <v>9.2540703343907765E-2</v>
      </c>
      <c r="N106" s="12">
        <v>0.36642884475331122</v>
      </c>
      <c r="O106" s="12">
        <v>5.7410539049288382E-2</v>
      </c>
      <c r="P106" s="12">
        <v>0.23497463370076407</v>
      </c>
      <c r="Q106" s="12">
        <v>7.7098737239702272E-2</v>
      </c>
      <c r="R106" s="12">
        <v>1.530618542703023E-3</v>
      </c>
      <c r="S106" s="12">
        <v>0</v>
      </c>
      <c r="T106" s="12">
        <v>0.25153370446718426</v>
      </c>
      <c r="U106" s="12">
        <v>0.16814585313468208</v>
      </c>
      <c r="V106" s="12">
        <v>0.11585794872427882</v>
      </c>
      <c r="W106" s="12">
        <v>0.15238912273338848</v>
      </c>
      <c r="X106" s="12">
        <v>0.52521817486082478</v>
      </c>
      <c r="Y106" s="12">
        <v>0.35702911878340515</v>
      </c>
      <c r="Z106" s="12">
        <v>0.11775270635577006</v>
      </c>
      <c r="AA106" s="12">
        <v>5.8959673138878947E-2</v>
      </c>
      <c r="AB106" s="12">
        <v>0.2908792416031995</v>
      </c>
      <c r="AC106" s="2">
        <v>16209.6</v>
      </c>
      <c r="AD106" t="s">
        <v>538</v>
      </c>
      <c r="AE106" s="12">
        <v>0.59382444793</v>
      </c>
      <c r="AF106" t="s">
        <v>539</v>
      </c>
      <c r="AG106" s="12">
        <v>0.29133595842999999</v>
      </c>
      <c r="AH106" t="s">
        <v>545</v>
      </c>
      <c r="AI106" s="12">
        <v>3.8777727030999999E-2</v>
      </c>
      <c r="AJ106" t="s">
        <v>526</v>
      </c>
      <c r="AK106" s="12">
        <v>0.20170013918999999</v>
      </c>
      <c r="AL106" t="s">
        <v>536</v>
      </c>
      <c r="AM106" s="12">
        <v>0.13516603698999999</v>
      </c>
      <c r="AN106" t="s">
        <v>525</v>
      </c>
      <c r="AO106" s="12">
        <v>0.12260886856000001</v>
      </c>
      <c r="AP106" t="s">
        <v>527</v>
      </c>
      <c r="AQ106" s="12">
        <v>9.626168224300001E-2</v>
      </c>
      <c r="AR106" t="s">
        <v>531</v>
      </c>
      <c r="AS106" s="12">
        <v>9.1012129647999998E-2</v>
      </c>
      <c r="AT106" t="s">
        <v>362</v>
      </c>
      <c r="AU106" s="12">
        <v>0.14479401275000001</v>
      </c>
      <c r="AV106" t="s">
        <v>363</v>
      </c>
      <c r="AW106" s="12">
        <v>0.13408790745999999</v>
      </c>
      <c r="AX106" t="s">
        <v>361</v>
      </c>
      <c r="AY106" s="12">
        <v>0.12493220955000001</v>
      </c>
      <c r="AZ106" t="s">
        <v>368</v>
      </c>
      <c r="BA106" s="12">
        <v>0.10903893883</v>
      </c>
      <c r="BB106" t="s">
        <v>367</v>
      </c>
      <c r="BC106" s="12">
        <v>8.007886022699999E-2</v>
      </c>
    </row>
    <row r="107" spans="1:55" x14ac:dyDescent="0.25">
      <c r="A107" s="26" t="s">
        <v>65</v>
      </c>
      <c r="B107" t="s">
        <v>503</v>
      </c>
      <c r="C107" s="1">
        <v>374245</v>
      </c>
      <c r="D107" s="1">
        <v>48050</v>
      </c>
      <c r="E107" s="1">
        <v>108004</v>
      </c>
      <c r="F107" s="1">
        <v>47443</v>
      </c>
      <c r="G107" s="12">
        <v>0.31883454734651406</v>
      </c>
      <c r="H107" s="12">
        <v>0.23895941727367326</v>
      </c>
      <c r="I107" s="12">
        <v>0.44220603537981268</v>
      </c>
      <c r="J107" s="12">
        <v>2.788761706555671E-3</v>
      </c>
      <c r="K107" s="12">
        <v>0.59246618106139437</v>
      </c>
      <c r="L107" s="12">
        <v>1.5567117585848075E-2</v>
      </c>
      <c r="M107" s="12">
        <v>4.6160249739854317E-2</v>
      </c>
      <c r="N107" s="12">
        <v>0.25970863683662854</v>
      </c>
      <c r="O107" s="12">
        <v>8.609781477627472E-2</v>
      </c>
      <c r="P107" s="12">
        <v>0.22913631633714882</v>
      </c>
      <c r="Q107" s="12">
        <v>8.9698231009365248E-2</v>
      </c>
      <c r="R107" s="12">
        <v>1.3319458896982311E-3</v>
      </c>
      <c r="S107" s="12">
        <v>1.4568158168574402E-3</v>
      </c>
      <c r="T107" s="12">
        <v>0.25336108220603537</v>
      </c>
      <c r="U107" s="12">
        <v>0.15850156087408948</v>
      </c>
      <c r="V107" s="12">
        <v>9.3257023933402711E-2</v>
      </c>
      <c r="W107" s="12">
        <v>0.17604578563995837</v>
      </c>
      <c r="X107" s="12">
        <v>0.45261186264308012</v>
      </c>
      <c r="Y107" s="12">
        <v>0.3762539021852237</v>
      </c>
      <c r="Z107" s="12">
        <v>0.17113423517169615</v>
      </c>
      <c r="AA107" s="12">
        <v>3.27159209157128E-2</v>
      </c>
      <c r="AB107" s="12">
        <v>0.25144640998959417</v>
      </c>
      <c r="AC107" s="2">
        <v>15196.5</v>
      </c>
      <c r="AD107" t="s">
        <v>538</v>
      </c>
      <c r="AE107" s="12">
        <v>0.74695109261000003</v>
      </c>
      <c r="AF107" t="s">
        <v>539</v>
      </c>
      <c r="AG107" s="12">
        <v>0.195421436</v>
      </c>
      <c r="AH107" t="s">
        <v>545</v>
      </c>
      <c r="AI107" s="12">
        <v>2.2226847034000002E-2</v>
      </c>
      <c r="AJ107" t="s">
        <v>526</v>
      </c>
      <c r="AK107" s="12">
        <v>0.22639184869000001</v>
      </c>
      <c r="AL107" t="s">
        <v>529</v>
      </c>
      <c r="AM107" s="12">
        <v>0.12450053277000001</v>
      </c>
      <c r="AN107" t="s">
        <v>525</v>
      </c>
      <c r="AO107" s="12">
        <v>0.10991608949999999</v>
      </c>
      <c r="AP107" t="s">
        <v>536</v>
      </c>
      <c r="AQ107" s="12">
        <v>9.7995471496999997E-2</v>
      </c>
      <c r="AR107" t="s">
        <v>528</v>
      </c>
      <c r="AS107" s="12">
        <v>8.3011454448999988E-2</v>
      </c>
      <c r="AT107" t="s">
        <v>361</v>
      </c>
      <c r="AU107" s="12">
        <v>0.15536053130999999</v>
      </c>
      <c r="AV107" t="s">
        <v>368</v>
      </c>
      <c r="AW107" s="12">
        <v>0.10132396067</v>
      </c>
      <c r="AX107" t="s">
        <v>362</v>
      </c>
      <c r="AY107" s="12">
        <v>9.5415732275000012E-2</v>
      </c>
      <c r="AZ107" t="s">
        <v>370</v>
      </c>
      <c r="BA107" s="12">
        <v>9.0154390202000001E-2</v>
      </c>
      <c r="BB107" t="s">
        <v>363</v>
      </c>
      <c r="BC107" s="12">
        <v>7.9286700017E-2</v>
      </c>
    </row>
    <row r="108" spans="1:55" x14ac:dyDescent="0.25">
      <c r="A108" s="26" t="s">
        <v>66</v>
      </c>
      <c r="B108" t="s">
        <v>213</v>
      </c>
      <c r="C108" s="1">
        <v>2415307</v>
      </c>
      <c r="D108" s="1">
        <v>216856</v>
      </c>
      <c r="E108" s="1">
        <v>489016</v>
      </c>
      <c r="F108" s="1">
        <v>224455</v>
      </c>
      <c r="G108" s="12">
        <v>0.28049950197365991</v>
      </c>
      <c r="H108" s="12">
        <v>0.26235843140148302</v>
      </c>
      <c r="I108" s="12">
        <v>0.45714206662485707</v>
      </c>
      <c r="J108" s="12">
        <v>3.0296602353635594E-3</v>
      </c>
      <c r="K108" s="12">
        <v>0.51834397019220124</v>
      </c>
      <c r="L108" s="12">
        <v>0.12776681300033202</v>
      </c>
      <c r="M108" s="12">
        <v>7.4145977053897513E-2</v>
      </c>
      <c r="N108" s="12">
        <v>0.24825690780979082</v>
      </c>
      <c r="O108" s="12">
        <v>3.148633194377836E-2</v>
      </c>
      <c r="P108" s="12">
        <v>0.21596358874091562</v>
      </c>
      <c r="Q108" s="12">
        <v>6.453591323274431E-2</v>
      </c>
      <c r="R108" s="12">
        <v>1.729258125207511E-3</v>
      </c>
      <c r="S108" s="12">
        <v>1.3004021101560483E-3</v>
      </c>
      <c r="T108" s="12">
        <v>0.30357011104142839</v>
      </c>
      <c r="U108" s="12">
        <v>0.20181134024421737</v>
      </c>
      <c r="V108" s="12">
        <v>4.7201829785664222E-2</v>
      </c>
      <c r="W108" s="12">
        <v>0.16691721695503006</v>
      </c>
      <c r="X108" s="12">
        <v>0.44380602796325674</v>
      </c>
      <c r="Y108" s="12">
        <v>0.29214778470505776</v>
      </c>
      <c r="Z108" s="12">
        <v>0.26404618733168556</v>
      </c>
      <c r="AA108" s="12">
        <v>2.7640461873316854E-2</v>
      </c>
      <c r="AB108" s="12">
        <v>0.26083668425130041</v>
      </c>
      <c r="AC108" s="2">
        <v>14689.9</v>
      </c>
      <c r="AD108" t="s">
        <v>538</v>
      </c>
      <c r="AE108" s="12">
        <v>0.58563747371999997</v>
      </c>
      <c r="AF108" t="s">
        <v>539</v>
      </c>
      <c r="AG108" s="12">
        <v>0.22737669236999999</v>
      </c>
      <c r="AH108" t="s">
        <v>550</v>
      </c>
      <c r="AI108" s="12">
        <v>4.2493636330000001E-2</v>
      </c>
      <c r="AJ108" t="s">
        <v>525</v>
      </c>
      <c r="AK108" s="12">
        <v>0.20318889543000002</v>
      </c>
      <c r="AL108" t="s">
        <v>526</v>
      </c>
      <c r="AM108" s="12">
        <v>0.19614152825</v>
      </c>
      <c r="AN108" t="s">
        <v>528</v>
      </c>
      <c r="AO108" s="12">
        <v>0.12358880676</v>
      </c>
      <c r="AP108" t="s">
        <v>529</v>
      </c>
      <c r="AQ108" s="12">
        <v>7.4769355417999991E-2</v>
      </c>
      <c r="AR108" t="s">
        <v>533</v>
      </c>
      <c r="AS108" s="12">
        <v>6.9197196340000003E-2</v>
      </c>
      <c r="AT108" t="s">
        <v>361</v>
      </c>
      <c r="AU108" s="12">
        <v>0.12661298329999998</v>
      </c>
      <c r="AV108" t="s">
        <v>368</v>
      </c>
      <c r="AW108" s="12">
        <v>0.10645571595</v>
      </c>
      <c r="AX108" t="s">
        <v>363</v>
      </c>
      <c r="AY108" s="12">
        <v>0.1043090119</v>
      </c>
      <c r="AZ108" t="s">
        <v>362</v>
      </c>
      <c r="BA108" s="12">
        <v>9.2790573416E-2</v>
      </c>
      <c r="BB108" t="s">
        <v>369</v>
      </c>
      <c r="BC108" s="12">
        <v>9.0738437823999984E-2</v>
      </c>
    </row>
    <row r="109" spans="1:55" x14ac:dyDescent="0.25">
      <c r="A109" s="26" t="s">
        <v>66</v>
      </c>
      <c r="B109" t="s">
        <v>504</v>
      </c>
      <c r="C109" s="1">
        <v>401569</v>
      </c>
      <c r="D109" s="1">
        <v>44439</v>
      </c>
      <c r="E109" s="1">
        <v>96711</v>
      </c>
      <c r="F109" s="1">
        <v>42770</v>
      </c>
      <c r="G109" s="12">
        <v>0.2430297711469655</v>
      </c>
      <c r="H109" s="12">
        <v>0.28934044420441501</v>
      </c>
      <c r="I109" s="12">
        <v>0.46762978464861943</v>
      </c>
      <c r="J109" s="12">
        <v>0</v>
      </c>
      <c r="K109" s="12">
        <v>0.88255811336888768</v>
      </c>
      <c r="L109" s="12">
        <v>3.2111433650622204E-2</v>
      </c>
      <c r="M109" s="12">
        <v>3.1593870249105517E-2</v>
      </c>
      <c r="N109" s="12">
        <v>4.1472580391097913E-2</v>
      </c>
      <c r="O109" s="12">
        <v>1.2264002340286686E-2</v>
      </c>
      <c r="P109" s="12">
        <v>0.15720425752154638</v>
      </c>
      <c r="Q109" s="12">
        <v>8.5825513625419111E-2</v>
      </c>
      <c r="R109" s="12">
        <v>0</v>
      </c>
      <c r="S109" s="12">
        <v>0</v>
      </c>
      <c r="T109" s="12">
        <v>0.28454735705123879</v>
      </c>
      <c r="U109" s="12">
        <v>0.13917954949481312</v>
      </c>
      <c r="V109" s="12">
        <v>8.0919912689304443E-2</v>
      </c>
      <c r="W109" s="12">
        <v>0.25232340961767818</v>
      </c>
      <c r="X109" s="12">
        <v>0.46459191250928239</v>
      </c>
      <c r="Y109" s="12">
        <v>0.38578725893922006</v>
      </c>
      <c r="Z109" s="12">
        <v>0.14962082855149755</v>
      </c>
      <c r="AA109" s="12">
        <v>6.4470397623708903E-2</v>
      </c>
      <c r="AB109" s="12">
        <v>0.23582888903890725</v>
      </c>
      <c r="AC109" s="2">
        <v>14183.4</v>
      </c>
      <c r="AD109" t="s">
        <v>538</v>
      </c>
      <c r="AE109" s="12">
        <v>0.90350817974999997</v>
      </c>
      <c r="AF109" t="s">
        <v>539</v>
      </c>
      <c r="AG109" s="12">
        <v>3.5216814059999997E-2</v>
      </c>
      <c r="AH109" t="s">
        <v>552</v>
      </c>
      <c r="AI109" s="12">
        <v>2.5675645266999999E-2</v>
      </c>
      <c r="AJ109" t="s">
        <v>526</v>
      </c>
      <c r="AK109" s="12">
        <v>0.31836632958</v>
      </c>
      <c r="AL109" t="s">
        <v>525</v>
      </c>
      <c r="AM109" s="12">
        <v>0.18052983905</v>
      </c>
      <c r="AN109" t="s">
        <v>529</v>
      </c>
      <c r="AO109" s="12">
        <v>9.8810710724999987E-2</v>
      </c>
      <c r="AP109" t="s">
        <v>528</v>
      </c>
      <c r="AQ109" s="12">
        <v>9.0799031476999997E-2</v>
      </c>
      <c r="AR109" t="s">
        <v>527</v>
      </c>
      <c r="AS109" s="12">
        <v>7.6164364050999994E-2</v>
      </c>
      <c r="AT109" t="s">
        <v>362</v>
      </c>
      <c r="AU109" s="12">
        <v>0.14214342148</v>
      </c>
      <c r="AV109" t="s">
        <v>366</v>
      </c>
      <c r="AW109" s="12">
        <v>0.12308872055</v>
      </c>
      <c r="AX109" t="s">
        <v>361</v>
      </c>
      <c r="AY109" s="12">
        <v>0.11463029233000001</v>
      </c>
      <c r="AZ109" t="s">
        <v>368</v>
      </c>
      <c r="BA109" s="12">
        <v>9.4088395221999993E-2</v>
      </c>
      <c r="BB109" t="s">
        <v>369</v>
      </c>
      <c r="BC109" s="12">
        <v>8.4537807315000005E-2</v>
      </c>
    </row>
    <row r="110" spans="1:55" x14ac:dyDescent="0.25">
      <c r="A110" s="26" t="s">
        <v>67</v>
      </c>
      <c r="B110" t="s">
        <v>143</v>
      </c>
      <c r="C110" s="1">
        <v>386788</v>
      </c>
      <c r="D110" s="1">
        <v>47797</v>
      </c>
      <c r="E110" s="1">
        <v>115829</v>
      </c>
      <c r="F110" s="1">
        <v>55536</v>
      </c>
      <c r="G110" s="12">
        <v>0.308513086595393</v>
      </c>
      <c r="H110" s="12">
        <v>0.28704730422411451</v>
      </c>
      <c r="I110" s="12">
        <v>0.40443960918049249</v>
      </c>
      <c r="J110" s="12">
        <v>0</v>
      </c>
      <c r="K110" s="12">
        <v>0.60043517375567501</v>
      </c>
      <c r="L110" s="12">
        <v>7.2996213151453021E-2</v>
      </c>
      <c r="M110" s="12">
        <v>2.4311149235307656E-2</v>
      </c>
      <c r="N110" s="12">
        <v>0.28183777224511997</v>
      </c>
      <c r="O110" s="12">
        <v>2.0419691612444297E-2</v>
      </c>
      <c r="P110" s="12">
        <v>0.23704416595183797</v>
      </c>
      <c r="Q110" s="12">
        <v>7.1468920643555034E-2</v>
      </c>
      <c r="R110" s="12">
        <v>0</v>
      </c>
      <c r="S110" s="12">
        <v>0</v>
      </c>
      <c r="T110" s="12">
        <v>0.27424315333598343</v>
      </c>
      <c r="U110" s="12">
        <v>0.17099399543904428</v>
      </c>
      <c r="V110" s="12">
        <v>8.7557796514425593E-2</v>
      </c>
      <c r="W110" s="12">
        <v>0.15869196811515368</v>
      </c>
      <c r="X110" s="12">
        <v>0.52105780697533322</v>
      </c>
      <c r="Y110" s="12">
        <v>0.3190995250747955</v>
      </c>
      <c r="Z110" s="12">
        <v>0.15984266794987134</v>
      </c>
      <c r="AA110" s="12">
        <v>2.880933949829487E-2</v>
      </c>
      <c r="AB110" s="12">
        <v>0.37345440090382243</v>
      </c>
      <c r="AC110" s="2">
        <v>14781.9</v>
      </c>
      <c r="AD110" t="s">
        <v>538</v>
      </c>
      <c r="AE110" s="12">
        <v>0.71259702491999999</v>
      </c>
      <c r="AF110" t="s">
        <v>539</v>
      </c>
      <c r="AG110" s="12">
        <v>0.22256626985</v>
      </c>
      <c r="AH110" t="s">
        <v>542</v>
      </c>
      <c r="AI110" s="12">
        <v>2.6487018014E-2</v>
      </c>
      <c r="AJ110" t="s">
        <v>526</v>
      </c>
      <c r="AK110" s="12">
        <v>0.26507057352000002</v>
      </c>
      <c r="AL110" t="s">
        <v>525</v>
      </c>
      <c r="AM110" s="12">
        <v>0.17077005539000001</v>
      </c>
      <c r="AN110" t="s">
        <v>527</v>
      </c>
      <c r="AO110" s="12">
        <v>9.6551724138000006E-2</v>
      </c>
      <c r="AP110" t="s">
        <v>531</v>
      </c>
      <c r="AQ110" s="12">
        <v>6.4355904948999995E-2</v>
      </c>
      <c r="AR110" t="s">
        <v>529</v>
      </c>
      <c r="AS110" s="12">
        <v>6.2569233518000006E-2</v>
      </c>
      <c r="AT110" t="s">
        <v>362</v>
      </c>
      <c r="AU110" s="12">
        <v>0.12976748259000001</v>
      </c>
      <c r="AV110" t="s">
        <v>368</v>
      </c>
      <c r="AW110" s="12">
        <v>0.1274028988</v>
      </c>
      <c r="AX110" t="s">
        <v>361</v>
      </c>
      <c r="AY110" s="12">
        <v>0.11297455883</v>
      </c>
      <c r="AZ110" t="s">
        <v>363</v>
      </c>
      <c r="BA110" s="12">
        <v>9.6750886718999993E-2</v>
      </c>
      <c r="BB110" t="s">
        <v>369</v>
      </c>
      <c r="BC110" s="12">
        <v>9.4627140166999996E-2</v>
      </c>
    </row>
    <row r="111" spans="1:55" x14ac:dyDescent="0.25">
      <c r="A111" s="26" t="s">
        <v>67</v>
      </c>
      <c r="B111" t="s">
        <v>231</v>
      </c>
      <c r="C111" s="1">
        <v>9199018</v>
      </c>
      <c r="D111" s="1">
        <v>1097231</v>
      </c>
      <c r="E111" s="1">
        <v>2728820</v>
      </c>
      <c r="F111" s="1">
        <v>1310969</v>
      </c>
      <c r="G111" s="12">
        <v>0.36621367788551362</v>
      </c>
      <c r="H111" s="12">
        <v>0.24866687142452226</v>
      </c>
      <c r="I111" s="12">
        <v>0.38511945068996412</v>
      </c>
      <c r="J111" s="12">
        <v>4.0647776083614119E-3</v>
      </c>
      <c r="K111" s="12">
        <v>0.27491658547744274</v>
      </c>
      <c r="L111" s="12">
        <v>0.21931024551803585</v>
      </c>
      <c r="M111" s="12">
        <v>0.11974871289637277</v>
      </c>
      <c r="N111" s="12">
        <v>0.36179710562315504</v>
      </c>
      <c r="O111" s="12">
        <v>2.4227350484993589E-2</v>
      </c>
      <c r="P111" s="12">
        <v>0.27520549455857518</v>
      </c>
      <c r="Q111" s="12">
        <v>9.1008183326938441E-2</v>
      </c>
      <c r="R111" s="12">
        <v>2.9127868242876842E-3</v>
      </c>
      <c r="S111" s="12">
        <v>1.1519907840737275E-3</v>
      </c>
      <c r="T111" s="12">
        <v>0.27122091884024424</v>
      </c>
      <c r="U111" s="12">
        <v>0.15867488249967418</v>
      </c>
      <c r="V111" s="12">
        <v>5.288129846859959E-2</v>
      </c>
      <c r="W111" s="12">
        <v>0.15100922230596839</v>
      </c>
      <c r="X111" s="12">
        <v>0.50144408971310506</v>
      </c>
      <c r="Y111" s="12">
        <v>0.29006016053137396</v>
      </c>
      <c r="Z111" s="12">
        <v>0.20849574975552093</v>
      </c>
      <c r="AA111" s="12">
        <v>1.5685849196750729E-2</v>
      </c>
      <c r="AB111" s="12">
        <v>0.28194336470624692</v>
      </c>
      <c r="AC111" s="2">
        <v>15196.5</v>
      </c>
      <c r="AD111" t="s">
        <v>538</v>
      </c>
      <c r="AE111" s="12">
        <v>0.46793337046</v>
      </c>
      <c r="AF111" t="s">
        <v>539</v>
      </c>
      <c r="AG111" s="12">
        <v>0.31289764871999998</v>
      </c>
      <c r="AH111" t="s">
        <v>544</v>
      </c>
      <c r="AI111" s="12">
        <v>5.0304812750999996E-2</v>
      </c>
      <c r="AJ111" t="s">
        <v>525</v>
      </c>
      <c r="AK111" s="12">
        <v>0.23755310717</v>
      </c>
      <c r="AL111" t="s">
        <v>526</v>
      </c>
      <c r="AM111" s="12">
        <v>0.16599570144</v>
      </c>
      <c r="AN111" t="s">
        <v>531</v>
      </c>
      <c r="AO111" s="12">
        <v>0.10808657094000002</v>
      </c>
      <c r="AP111" t="s">
        <v>528</v>
      </c>
      <c r="AQ111" s="12">
        <v>8.5628396181000002E-2</v>
      </c>
      <c r="AR111" t="s">
        <v>530</v>
      </c>
      <c r="AS111" s="12">
        <v>7.7623940533999999E-2</v>
      </c>
      <c r="AT111" t="s">
        <v>368</v>
      </c>
      <c r="AU111" s="12">
        <v>0.12098630673000001</v>
      </c>
      <c r="AV111" t="s">
        <v>361</v>
      </c>
      <c r="AW111" s="12">
        <v>0.11620191146</v>
      </c>
      <c r="AX111" t="s">
        <v>362</v>
      </c>
      <c r="AY111" s="12">
        <v>0.10718752758000001</v>
      </c>
      <c r="AZ111" t="s">
        <v>369</v>
      </c>
      <c r="BA111" s="12">
        <v>0.10237243851000001</v>
      </c>
      <c r="BB111" t="s">
        <v>363</v>
      </c>
      <c r="BC111" s="12">
        <v>8.7332479023000009E-2</v>
      </c>
    </row>
    <row r="112" spans="1:55" x14ac:dyDescent="0.25">
      <c r="A112" s="26" t="s">
        <v>67</v>
      </c>
      <c r="B112" t="s">
        <v>180</v>
      </c>
      <c r="C112" s="1">
        <v>2825845</v>
      </c>
      <c r="D112" s="1">
        <v>357397</v>
      </c>
      <c r="E112" s="1">
        <v>847722</v>
      </c>
      <c r="F112" s="1">
        <v>422123</v>
      </c>
      <c r="G112" s="12">
        <v>0.23493761839075314</v>
      </c>
      <c r="H112" s="12">
        <v>0.30984591364784819</v>
      </c>
      <c r="I112" s="12">
        <v>0.4552164679613987</v>
      </c>
      <c r="J112" s="12">
        <v>1.994980371967308E-3</v>
      </c>
      <c r="K112" s="12">
        <v>0.42632982369745687</v>
      </c>
      <c r="L112" s="12">
        <v>0.35859002733654732</v>
      </c>
      <c r="M112" s="12">
        <v>5.1606476831086996E-2</v>
      </c>
      <c r="N112" s="12">
        <v>0.13669672660934479</v>
      </c>
      <c r="O112" s="12">
        <v>2.6776945525564009E-2</v>
      </c>
      <c r="P112" s="12">
        <v>0.17293653835930353</v>
      </c>
      <c r="Q112" s="12">
        <v>6.2001080031449621E-2</v>
      </c>
      <c r="R112" s="12">
        <v>7.8344250231535234E-5</v>
      </c>
      <c r="S112" s="12">
        <v>1.9166361217357729E-3</v>
      </c>
      <c r="T112" s="12">
        <v>0.3431646040677454</v>
      </c>
      <c r="U112" s="12">
        <v>0.16248317697126724</v>
      </c>
      <c r="V112" s="12">
        <v>7.7753870345861884E-2</v>
      </c>
      <c r="W112" s="12">
        <v>0.18166073022437235</v>
      </c>
      <c r="X112" s="12">
        <v>0.49140871355943111</v>
      </c>
      <c r="Y112" s="12">
        <v>0.33064631208432077</v>
      </c>
      <c r="Z112" s="12">
        <v>0.17794497435624809</v>
      </c>
      <c r="AA112" s="12">
        <v>4.616994546680582E-2</v>
      </c>
      <c r="AB112" s="12">
        <v>0.36052345151190412</v>
      </c>
      <c r="AC112" s="2">
        <v>14689.9</v>
      </c>
      <c r="AD112" t="s">
        <v>538</v>
      </c>
      <c r="AE112" s="12">
        <v>0.77962322011999996</v>
      </c>
      <c r="AF112" t="s">
        <v>539</v>
      </c>
      <c r="AG112" s="12">
        <v>0.11534791842</v>
      </c>
      <c r="AH112" t="s">
        <v>540</v>
      </c>
      <c r="AI112" s="12">
        <v>1.6485868656000002E-2</v>
      </c>
      <c r="AJ112" t="s">
        <v>525</v>
      </c>
      <c r="AK112" s="12">
        <v>0.24873581422000002</v>
      </c>
      <c r="AL112" t="s">
        <v>526</v>
      </c>
      <c r="AM112" s="12">
        <v>0.22362424310000001</v>
      </c>
      <c r="AN112" t="s">
        <v>530</v>
      </c>
      <c r="AO112" s="12">
        <v>7.9586681184000002E-2</v>
      </c>
      <c r="AP112" t="s">
        <v>527</v>
      </c>
      <c r="AQ112" s="12">
        <v>7.5373445858000002E-2</v>
      </c>
      <c r="AR112" t="s">
        <v>528</v>
      </c>
      <c r="AS112" s="12">
        <v>6.0680917358000006E-2</v>
      </c>
      <c r="AT112" t="s">
        <v>361</v>
      </c>
      <c r="AU112" s="12">
        <v>0.14175231155000001</v>
      </c>
      <c r="AV112" t="s">
        <v>362</v>
      </c>
      <c r="AW112" s="12">
        <v>0.12522771800999999</v>
      </c>
      <c r="AX112" t="s">
        <v>369</v>
      </c>
      <c r="AY112" s="12">
        <v>0.11041029343</v>
      </c>
      <c r="AZ112" t="s">
        <v>368</v>
      </c>
      <c r="BA112" s="12">
        <v>0.10485912991999999</v>
      </c>
      <c r="BB112" t="s">
        <v>363</v>
      </c>
      <c r="BC112" s="12">
        <v>8.3124233778999995E-2</v>
      </c>
    </row>
    <row r="113" spans="1:55" x14ac:dyDescent="0.25">
      <c r="A113" s="26" t="s">
        <v>67</v>
      </c>
      <c r="B113" t="s">
        <v>505</v>
      </c>
      <c r="C113" s="1">
        <v>381117</v>
      </c>
      <c r="D113" s="1">
        <v>47862</v>
      </c>
      <c r="E113" s="1">
        <v>117565</v>
      </c>
      <c r="F113" s="1">
        <v>56691</v>
      </c>
      <c r="G113" s="12">
        <v>0.27410053904976811</v>
      </c>
      <c r="H113" s="12">
        <v>0.32159124148593876</v>
      </c>
      <c r="I113" s="12">
        <v>0.40430821946429318</v>
      </c>
      <c r="J113" s="12">
        <v>2.2564874012786762E-3</v>
      </c>
      <c r="K113" s="12">
        <v>0.42075132673101834</v>
      </c>
      <c r="L113" s="12">
        <v>0.23824746145167355</v>
      </c>
      <c r="M113" s="12">
        <v>6.2262337553800506E-2</v>
      </c>
      <c r="N113" s="12">
        <v>0.25322803058794036</v>
      </c>
      <c r="O113" s="12">
        <v>2.5510843675567257E-2</v>
      </c>
      <c r="P113" s="12">
        <v>0.22284902427813297</v>
      </c>
      <c r="Q113" s="12">
        <v>5.1251514771635115E-2</v>
      </c>
      <c r="R113" s="12">
        <v>2.2564874012786762E-3</v>
      </c>
      <c r="S113" s="12">
        <v>0</v>
      </c>
      <c r="T113" s="12">
        <v>0.29906815427687938</v>
      </c>
      <c r="U113" s="12">
        <v>0.16359533659270403</v>
      </c>
      <c r="V113" s="12">
        <v>9.3330826125109692E-2</v>
      </c>
      <c r="W113" s="12">
        <v>0.16990514395553885</v>
      </c>
      <c r="X113" s="12">
        <v>0.55020684467845049</v>
      </c>
      <c r="Y113" s="12">
        <v>0.31183402281559486</v>
      </c>
      <c r="Z113" s="12">
        <v>0.13795913250595462</v>
      </c>
      <c r="AA113" s="12">
        <v>1.4980569136266766E-2</v>
      </c>
      <c r="AB113" s="12">
        <v>0.2657013915005641</v>
      </c>
      <c r="AC113" s="2">
        <v>15196.5</v>
      </c>
      <c r="AD113" t="s">
        <v>538</v>
      </c>
      <c r="AE113" s="12">
        <v>0.67429275835000002</v>
      </c>
      <c r="AF113" t="s">
        <v>539</v>
      </c>
      <c r="AG113" s="12">
        <v>0.21858677029999998</v>
      </c>
      <c r="AH113" t="s">
        <v>550</v>
      </c>
      <c r="AI113" s="12">
        <v>1.8135472818000001E-2</v>
      </c>
      <c r="AJ113" t="s">
        <v>526</v>
      </c>
      <c r="AK113" s="12">
        <v>0.18395859409000001</v>
      </c>
      <c r="AL113" t="s">
        <v>525</v>
      </c>
      <c r="AM113" s="12">
        <v>0.18071107202</v>
      </c>
      <c r="AN113" t="s">
        <v>530</v>
      </c>
      <c r="AO113" s="12">
        <v>0.11626805588</v>
      </c>
      <c r="AP113" t="s">
        <v>527</v>
      </c>
      <c r="AQ113" s="12">
        <v>0.11356178749</v>
      </c>
      <c r="AR113" t="s">
        <v>528</v>
      </c>
      <c r="AS113" s="12">
        <v>9.6782923446000008E-2</v>
      </c>
      <c r="AT113" t="s">
        <v>368</v>
      </c>
      <c r="AU113" s="12">
        <v>0.15368278157000001</v>
      </c>
      <c r="AV113" t="s">
        <v>363</v>
      </c>
      <c r="AW113" s="12">
        <v>0.11392100192999999</v>
      </c>
      <c r="AX113" t="s">
        <v>367</v>
      </c>
      <c r="AY113" s="12">
        <v>0.10446225258</v>
      </c>
      <c r="AZ113" t="s">
        <v>362</v>
      </c>
      <c r="BA113" s="12">
        <v>8.8478717814000005E-2</v>
      </c>
      <c r="BB113" t="s">
        <v>369</v>
      </c>
      <c r="BC113" s="12">
        <v>8.4668943772999994E-2</v>
      </c>
    </row>
    <row r="114" spans="1:55" x14ac:dyDescent="0.25">
      <c r="A114" s="26" t="s">
        <v>68</v>
      </c>
      <c r="B114" t="s">
        <v>142</v>
      </c>
      <c r="C114" s="1">
        <v>408811</v>
      </c>
      <c r="D114" s="1">
        <v>71742</v>
      </c>
      <c r="E114" s="1">
        <v>182749</v>
      </c>
      <c r="F114" s="1">
        <v>90207</v>
      </c>
      <c r="G114" s="12">
        <v>0.3436759499316997</v>
      </c>
      <c r="H114" s="12">
        <v>0.27976638510217167</v>
      </c>
      <c r="I114" s="12">
        <v>0.37655766496612864</v>
      </c>
      <c r="J114" s="12">
        <v>4.4325499707284438E-3</v>
      </c>
      <c r="K114" s="12">
        <v>0.29261799225000695</v>
      </c>
      <c r="L114" s="12">
        <v>2.7264363970895711E-2</v>
      </c>
      <c r="M114" s="12">
        <v>1.5095759805971398E-2</v>
      </c>
      <c r="N114" s="12">
        <v>0.53752334755094644</v>
      </c>
      <c r="O114" s="12">
        <v>0.12749853642217948</v>
      </c>
      <c r="P114" s="12">
        <v>0.23014412756823061</v>
      </c>
      <c r="Q114" s="12">
        <v>0.11353182236346909</v>
      </c>
      <c r="R114" s="12">
        <v>0</v>
      </c>
      <c r="S114" s="12">
        <v>4.4325499707284438E-3</v>
      </c>
      <c r="T114" s="12">
        <v>0.26239859496529228</v>
      </c>
      <c r="U114" s="12">
        <v>0.17691171141033146</v>
      </c>
      <c r="V114" s="12">
        <v>6.6139778651278194E-2</v>
      </c>
      <c r="W114" s="12">
        <v>0.15087396504139836</v>
      </c>
      <c r="X114" s="12">
        <v>0.4620166708483176</v>
      </c>
      <c r="Y114" s="12">
        <v>0.36801315826154835</v>
      </c>
      <c r="Z114" s="12">
        <v>0.16997017089013408</v>
      </c>
      <c r="AA114" s="12">
        <v>6.317080650107329E-2</v>
      </c>
      <c r="AB114" s="12">
        <v>0.3458085918987483</v>
      </c>
      <c r="AC114" s="2">
        <v>15196.5</v>
      </c>
      <c r="AD114" t="s">
        <v>538</v>
      </c>
      <c r="AE114" s="12">
        <v>0.6564913161</v>
      </c>
      <c r="AF114" t="s">
        <v>539</v>
      </c>
      <c r="AG114" s="12">
        <v>0.26733294304999999</v>
      </c>
      <c r="AH114" t="s">
        <v>561</v>
      </c>
      <c r="AI114" s="12">
        <v>3.1209054667999999E-2</v>
      </c>
      <c r="AJ114" t="s">
        <v>525</v>
      </c>
      <c r="AK114" s="12">
        <v>0.20633046217000001</v>
      </c>
      <c r="AL114" t="s">
        <v>526</v>
      </c>
      <c r="AM114" s="12">
        <v>0.13756135963999999</v>
      </c>
      <c r="AN114" t="s">
        <v>529</v>
      </c>
      <c r="AO114" s="12">
        <v>0.10234324349</v>
      </c>
      <c r="AP114" t="s">
        <v>528</v>
      </c>
      <c r="AQ114" s="12">
        <v>9.9541539316000002E-2</v>
      </c>
      <c r="AR114" t="s">
        <v>530</v>
      </c>
      <c r="AS114" s="12">
        <v>9.0302861905999995E-2</v>
      </c>
      <c r="AT114" t="s">
        <v>361</v>
      </c>
      <c r="AU114" s="12">
        <v>0.16511903002</v>
      </c>
      <c r="AV114" t="s">
        <v>363</v>
      </c>
      <c r="AW114" s="12">
        <v>0.10223273695</v>
      </c>
      <c r="AX114" t="s">
        <v>369</v>
      </c>
      <c r="AY114" s="12">
        <v>9.7811622060999998E-2</v>
      </c>
      <c r="AZ114" t="s">
        <v>362</v>
      </c>
      <c r="BA114" s="12">
        <v>9.5711962147000007E-2</v>
      </c>
      <c r="BB114" t="s">
        <v>368</v>
      </c>
      <c r="BC114" s="12">
        <v>7.2334762679000006E-2</v>
      </c>
    </row>
    <row r="115" spans="1:55" x14ac:dyDescent="0.25">
      <c r="A115" s="26" t="s">
        <v>68</v>
      </c>
      <c r="B115" t="s">
        <v>506</v>
      </c>
      <c r="C115" s="1">
        <v>479418</v>
      </c>
      <c r="D115" s="1">
        <v>103224</v>
      </c>
      <c r="E115" s="1">
        <v>265710</v>
      </c>
      <c r="F115" s="1">
        <v>132216</v>
      </c>
      <c r="G115" s="12">
        <v>0.34339882197938465</v>
      </c>
      <c r="H115" s="12">
        <v>0.25877702859800045</v>
      </c>
      <c r="I115" s="12">
        <v>0.3978241494226149</v>
      </c>
      <c r="J115" s="12">
        <v>4.146322560644811E-3</v>
      </c>
      <c r="K115" s="12">
        <v>0.28285088739052933</v>
      </c>
      <c r="L115" s="12">
        <v>4.0000387506781365E-2</v>
      </c>
      <c r="M115" s="12">
        <v>9.0385956754243206E-3</v>
      </c>
      <c r="N115" s="12">
        <v>0.48332752073161278</v>
      </c>
      <c r="O115" s="12">
        <v>0.18478260869565216</v>
      </c>
      <c r="P115" s="12">
        <v>0.26205146090056575</v>
      </c>
      <c r="Q115" s="12">
        <v>8.1347361078818875E-2</v>
      </c>
      <c r="R115" s="12">
        <v>4.146322560644811E-3</v>
      </c>
      <c r="S115" s="12">
        <v>0</v>
      </c>
      <c r="T115" s="12">
        <v>0.27765829652018909</v>
      </c>
      <c r="U115" s="12">
        <v>0.12719910098426723</v>
      </c>
      <c r="V115" s="12">
        <v>8.7547469580717657E-2</v>
      </c>
      <c r="W115" s="12">
        <v>0.16419631093544138</v>
      </c>
      <c r="X115" s="12">
        <v>0.51053049678369367</v>
      </c>
      <c r="Y115" s="12">
        <v>0.38597612958226768</v>
      </c>
      <c r="Z115" s="12">
        <v>0.1034933736340386</v>
      </c>
      <c r="AA115" s="12">
        <v>5.0404944586530262E-2</v>
      </c>
      <c r="AB115" s="12">
        <v>0.40821901883282957</v>
      </c>
      <c r="AC115" s="2">
        <v>14689.9</v>
      </c>
      <c r="AD115" t="s">
        <v>538</v>
      </c>
      <c r="AE115" s="12">
        <v>0.55243935518999998</v>
      </c>
      <c r="AF115" t="s">
        <v>539</v>
      </c>
      <c r="AG115" s="12">
        <v>0.30671161744999997</v>
      </c>
      <c r="AH115" t="s">
        <v>561</v>
      </c>
      <c r="AI115" s="12">
        <v>9.7041385723999993E-2</v>
      </c>
      <c r="AJ115" t="s">
        <v>526</v>
      </c>
      <c r="AK115" s="12">
        <v>0.22419587133999999</v>
      </c>
      <c r="AL115" t="s">
        <v>525</v>
      </c>
      <c r="AM115" s="12">
        <v>0.18846886470000002</v>
      </c>
      <c r="AN115" t="s">
        <v>529</v>
      </c>
      <c r="AO115" s="12">
        <v>0.13042602946000001</v>
      </c>
      <c r="AP115" t="s">
        <v>530</v>
      </c>
      <c r="AQ115" s="12">
        <v>8.0776795255000006E-2</v>
      </c>
      <c r="AR115" t="s">
        <v>532</v>
      </c>
      <c r="AS115" s="12">
        <v>7.5588868411999993E-2</v>
      </c>
      <c r="AT115" t="s">
        <v>362</v>
      </c>
      <c r="AU115" s="12">
        <v>0.16011760168</v>
      </c>
      <c r="AV115" t="s">
        <v>361</v>
      </c>
      <c r="AW115" s="12">
        <v>9.2830259495000012E-2</v>
      </c>
      <c r="AX115" t="s">
        <v>369</v>
      </c>
      <c r="AY115" s="12">
        <v>9.1975353691000003E-2</v>
      </c>
      <c r="AZ115" t="s">
        <v>365</v>
      </c>
      <c r="BA115" s="12">
        <v>8.5928458979999997E-2</v>
      </c>
      <c r="BB115" t="s">
        <v>363</v>
      </c>
      <c r="BC115" s="12">
        <v>8.4010133761E-2</v>
      </c>
    </row>
    <row r="116" spans="1:55" x14ac:dyDescent="0.25">
      <c r="A116" s="26" t="s">
        <v>69</v>
      </c>
      <c r="B116" t="s">
        <v>141</v>
      </c>
      <c r="C116" s="1">
        <v>416960</v>
      </c>
      <c r="D116" s="1">
        <v>45661</v>
      </c>
      <c r="E116" s="1">
        <v>107355</v>
      </c>
      <c r="F116" s="1">
        <v>54157</v>
      </c>
      <c r="G116" s="12">
        <v>0.23067825934605024</v>
      </c>
      <c r="H116" s="12">
        <v>0.3441229933641401</v>
      </c>
      <c r="I116" s="12">
        <v>0.42519874728980966</v>
      </c>
      <c r="J116" s="12">
        <v>3.0441733645780863E-3</v>
      </c>
      <c r="K116" s="12">
        <v>0.66027901272420664</v>
      </c>
      <c r="L116" s="12">
        <v>0.16044326668272704</v>
      </c>
      <c r="M116" s="12">
        <v>3.510654606776023E-2</v>
      </c>
      <c r="N116" s="12">
        <v>8.9200849740478746E-2</v>
      </c>
      <c r="O116" s="12">
        <v>5.4970324784827315E-2</v>
      </c>
      <c r="P116" s="12">
        <v>0.16799894877466548</v>
      </c>
      <c r="Q116" s="12">
        <v>6.2679310571384775E-2</v>
      </c>
      <c r="R116" s="12">
        <v>8.9792163991152187E-4</v>
      </c>
      <c r="S116" s="12">
        <v>2.1462517246665647E-3</v>
      </c>
      <c r="T116" s="12">
        <v>0.30597227393180176</v>
      </c>
      <c r="U116" s="12">
        <v>0.17520422242176037</v>
      </c>
      <c r="V116" s="12">
        <v>7.818488425571056E-2</v>
      </c>
      <c r="W116" s="12">
        <v>0.20996036004467708</v>
      </c>
      <c r="X116" s="12">
        <v>0.48509669083024903</v>
      </c>
      <c r="Y116" s="12">
        <v>0.36214712774577867</v>
      </c>
      <c r="Z116" s="12">
        <v>0.15275618142397232</v>
      </c>
      <c r="AA116" s="12">
        <v>4.6779527386610016E-2</v>
      </c>
      <c r="AB116" s="12">
        <v>0.28391844243446268</v>
      </c>
      <c r="AC116" s="2">
        <v>13879.4</v>
      </c>
      <c r="AD116" t="s">
        <v>538</v>
      </c>
      <c r="AE116" s="12">
        <v>0.87179431023999998</v>
      </c>
      <c r="AF116" t="s">
        <v>539</v>
      </c>
      <c r="AG116" s="12">
        <v>5.5474036923999999E-2</v>
      </c>
      <c r="AH116" t="s">
        <v>540</v>
      </c>
      <c r="AI116" s="12">
        <v>1.554937474E-2</v>
      </c>
      <c r="AJ116" t="s">
        <v>526</v>
      </c>
      <c r="AK116" s="12">
        <v>0.30151010002</v>
      </c>
      <c r="AL116" t="s">
        <v>525</v>
      </c>
      <c r="AM116" s="12">
        <v>0.20164738184</v>
      </c>
      <c r="AN116" t="s">
        <v>530</v>
      </c>
      <c r="AO116" s="12">
        <v>8.0211806237E-2</v>
      </c>
      <c r="AP116" t="s">
        <v>527</v>
      </c>
      <c r="AQ116" s="12">
        <v>6.2443616394999998E-2</v>
      </c>
      <c r="AR116" t="s">
        <v>529</v>
      </c>
      <c r="AS116" s="12">
        <v>5.8913512453E-2</v>
      </c>
      <c r="AT116" t="s">
        <v>361</v>
      </c>
      <c r="AU116" s="12">
        <v>0.15616078307</v>
      </c>
      <c r="AV116" t="s">
        <v>363</v>
      </c>
      <c r="AW116" s="12">
        <v>0.1301490914</v>
      </c>
      <c r="AX116" t="s">
        <v>362</v>
      </c>
      <c r="AY116" s="12">
        <v>0.11449222820999999</v>
      </c>
      <c r="AZ116" t="s">
        <v>368</v>
      </c>
      <c r="BA116" s="12">
        <v>9.8812706756999991E-2</v>
      </c>
      <c r="BB116" t="s">
        <v>365</v>
      </c>
      <c r="BC116" s="12">
        <v>7.5474690715000001E-2</v>
      </c>
    </row>
    <row r="117" spans="1:55" x14ac:dyDescent="0.25">
      <c r="A117" s="26" t="s">
        <v>69</v>
      </c>
      <c r="B117" t="s">
        <v>214</v>
      </c>
      <c r="C117" s="1">
        <v>523435</v>
      </c>
      <c r="D117" s="1">
        <v>68752</v>
      </c>
      <c r="E117" s="1">
        <v>168165</v>
      </c>
      <c r="F117" s="1">
        <v>82179</v>
      </c>
      <c r="G117" s="12">
        <v>0.29536595299045848</v>
      </c>
      <c r="H117" s="12">
        <v>0.34269548522224808</v>
      </c>
      <c r="I117" s="12">
        <v>0.36193856178729344</v>
      </c>
      <c r="J117" s="12">
        <v>4.5962299278566442E-3</v>
      </c>
      <c r="K117" s="12">
        <v>0.63822143355829652</v>
      </c>
      <c r="L117" s="12">
        <v>0.21138294158715382</v>
      </c>
      <c r="M117" s="12">
        <v>3.7322550616709332E-2</v>
      </c>
      <c r="N117" s="12">
        <v>7.1983360484058651E-2</v>
      </c>
      <c r="O117" s="12">
        <v>4.1089713753781711E-2</v>
      </c>
      <c r="P117" s="12">
        <v>0.22024086572026996</v>
      </c>
      <c r="Q117" s="12">
        <v>7.5125087270188504E-2</v>
      </c>
      <c r="R117" s="12">
        <v>3.752618105655108E-3</v>
      </c>
      <c r="S117" s="12">
        <v>8.4361182220153599E-4</v>
      </c>
      <c r="T117" s="12">
        <v>0.31713986502210845</v>
      </c>
      <c r="U117" s="12">
        <v>0.14958110309518269</v>
      </c>
      <c r="V117" s="12">
        <v>7.5619618338375605E-2</v>
      </c>
      <c r="W117" s="12">
        <v>0.16229346055387481</v>
      </c>
      <c r="X117" s="12">
        <v>0.44085990225738886</v>
      </c>
      <c r="Y117" s="12">
        <v>0.38090528275541075</v>
      </c>
      <c r="Z117" s="12">
        <v>0.17823481498720037</v>
      </c>
      <c r="AA117" s="12">
        <v>5.3525715615545727E-2</v>
      </c>
      <c r="AB117" s="12">
        <v>0.34846986269490343</v>
      </c>
      <c r="AC117" s="2">
        <v>15196.5</v>
      </c>
      <c r="AD117" t="s">
        <v>538</v>
      </c>
      <c r="AE117" s="12">
        <v>0.82713230160999995</v>
      </c>
      <c r="AF117" t="s">
        <v>539</v>
      </c>
      <c r="AG117" s="12">
        <v>5.8107400512000001E-2</v>
      </c>
      <c r="AH117" t="s">
        <v>542</v>
      </c>
      <c r="AI117" s="12">
        <v>1.9577612288E-2</v>
      </c>
      <c r="AJ117" t="s">
        <v>525</v>
      </c>
      <c r="AK117" s="12">
        <v>0.22650733296999997</v>
      </c>
      <c r="AL117" t="s">
        <v>526</v>
      </c>
      <c r="AM117" s="12">
        <v>0.20848353168</v>
      </c>
      <c r="AN117" t="s">
        <v>529</v>
      </c>
      <c r="AO117" s="12">
        <v>8.4316823861000006E-2</v>
      </c>
      <c r="AP117" t="s">
        <v>527</v>
      </c>
      <c r="AQ117" s="12">
        <v>7.6144387930999993E-2</v>
      </c>
      <c r="AR117" t="s">
        <v>528</v>
      </c>
      <c r="AS117" s="12">
        <v>6.0466149820000002E-2</v>
      </c>
      <c r="AT117" t="s">
        <v>362</v>
      </c>
      <c r="AU117" s="12">
        <v>0.13029636928999999</v>
      </c>
      <c r="AV117" t="s">
        <v>361</v>
      </c>
      <c r="AW117" s="12">
        <v>0.12215568861999999</v>
      </c>
      <c r="AX117" t="s">
        <v>368</v>
      </c>
      <c r="AY117" s="12">
        <v>0.10566209353</v>
      </c>
      <c r="AZ117" t="s">
        <v>369</v>
      </c>
      <c r="BA117" s="12">
        <v>0.10370651103</v>
      </c>
      <c r="BB117" t="s">
        <v>366</v>
      </c>
      <c r="BC117" s="12">
        <v>9.5959978777000007E-2</v>
      </c>
    </row>
    <row r="118" spans="1:55" x14ac:dyDescent="0.25">
      <c r="A118" s="26" t="s">
        <v>69</v>
      </c>
      <c r="B118" t="s">
        <v>231</v>
      </c>
      <c r="C118" s="1">
        <v>9199018</v>
      </c>
      <c r="D118" s="1">
        <v>1097231</v>
      </c>
      <c r="E118" s="1">
        <v>2728820</v>
      </c>
      <c r="F118" s="1">
        <v>1310969</v>
      </c>
      <c r="G118" s="12">
        <v>0.36621367788551362</v>
      </c>
      <c r="H118" s="12">
        <v>0.24866687142452226</v>
      </c>
      <c r="I118" s="12">
        <v>0.38511945068996412</v>
      </c>
      <c r="J118" s="12">
        <v>4.0647776083614119E-3</v>
      </c>
      <c r="K118" s="12">
        <v>0.27491658547744274</v>
      </c>
      <c r="L118" s="12">
        <v>0.21931024551803585</v>
      </c>
      <c r="M118" s="12">
        <v>0.11974871289637277</v>
      </c>
      <c r="N118" s="12">
        <v>0.36179710562315504</v>
      </c>
      <c r="O118" s="12">
        <v>2.4227350484993589E-2</v>
      </c>
      <c r="P118" s="12">
        <v>0.27520549455857518</v>
      </c>
      <c r="Q118" s="12">
        <v>9.1008183326938441E-2</v>
      </c>
      <c r="R118" s="12">
        <v>2.9127868242876842E-3</v>
      </c>
      <c r="S118" s="12">
        <v>1.1519907840737275E-3</v>
      </c>
      <c r="T118" s="12">
        <v>0.27122091884024424</v>
      </c>
      <c r="U118" s="12">
        <v>0.15867488249967418</v>
      </c>
      <c r="V118" s="12">
        <v>5.288129846859959E-2</v>
      </c>
      <c r="W118" s="12">
        <v>0.15100922230596839</v>
      </c>
      <c r="X118" s="12">
        <v>0.50144408971310506</v>
      </c>
      <c r="Y118" s="12">
        <v>0.29006016053137396</v>
      </c>
      <c r="Z118" s="12">
        <v>0.20849574975552093</v>
      </c>
      <c r="AA118" s="12">
        <v>1.5685849196750729E-2</v>
      </c>
      <c r="AB118" s="12">
        <v>0.28194336470624692</v>
      </c>
      <c r="AC118" s="2">
        <v>15196.5</v>
      </c>
      <c r="AD118" t="s">
        <v>538</v>
      </c>
      <c r="AE118" s="12">
        <v>0.46793337046</v>
      </c>
      <c r="AF118" t="s">
        <v>539</v>
      </c>
      <c r="AG118" s="12">
        <v>0.31289764871999998</v>
      </c>
      <c r="AH118" t="s">
        <v>544</v>
      </c>
      <c r="AI118" s="12">
        <v>5.0304812750999996E-2</v>
      </c>
      <c r="AJ118" t="s">
        <v>525</v>
      </c>
      <c r="AK118" s="12">
        <v>0.23755310717</v>
      </c>
      <c r="AL118" t="s">
        <v>526</v>
      </c>
      <c r="AM118" s="12">
        <v>0.16599570144</v>
      </c>
      <c r="AN118" t="s">
        <v>531</v>
      </c>
      <c r="AO118" s="12">
        <v>0.10808657094000002</v>
      </c>
      <c r="AP118" t="s">
        <v>528</v>
      </c>
      <c r="AQ118" s="12">
        <v>8.5628396181000002E-2</v>
      </c>
      <c r="AR118" t="s">
        <v>530</v>
      </c>
      <c r="AS118" s="12">
        <v>7.7623940533999999E-2</v>
      </c>
      <c r="AT118" t="s">
        <v>368</v>
      </c>
      <c r="AU118" s="12">
        <v>0.12098630673000001</v>
      </c>
      <c r="AV118" t="s">
        <v>361</v>
      </c>
      <c r="AW118" s="12">
        <v>0.11620191146</v>
      </c>
      <c r="AX118" t="s">
        <v>362</v>
      </c>
      <c r="AY118" s="12">
        <v>0.10718752758000001</v>
      </c>
      <c r="AZ118" t="s">
        <v>369</v>
      </c>
      <c r="BA118" s="12">
        <v>0.10237243851000001</v>
      </c>
      <c r="BB118" t="s">
        <v>363</v>
      </c>
      <c r="BC118" s="12">
        <v>8.7332479023000009E-2</v>
      </c>
    </row>
    <row r="119" spans="1:55" x14ac:dyDescent="0.25">
      <c r="A119" s="26" t="s">
        <v>69</v>
      </c>
      <c r="B119" t="s">
        <v>186</v>
      </c>
      <c r="C119" s="1">
        <v>494821</v>
      </c>
      <c r="D119" s="1">
        <v>64679</v>
      </c>
      <c r="E119" s="1">
        <v>156957</v>
      </c>
      <c r="F119" s="1">
        <v>78853</v>
      </c>
      <c r="G119" s="12">
        <v>0.24564387204502233</v>
      </c>
      <c r="H119" s="12">
        <v>0.34157918335162879</v>
      </c>
      <c r="I119" s="12">
        <v>0.41277694460334885</v>
      </c>
      <c r="J119" s="12">
        <v>9.7404103341115354E-4</v>
      </c>
      <c r="K119" s="12">
        <v>0.60406005040275823</v>
      </c>
      <c r="L119" s="12">
        <v>0.21105768487453425</v>
      </c>
      <c r="M119" s="12">
        <v>1.8815999010497998E-2</v>
      </c>
      <c r="N119" s="12">
        <v>0.13270149507568144</v>
      </c>
      <c r="O119" s="12">
        <v>3.3364770636528082E-2</v>
      </c>
      <c r="P119" s="12">
        <v>0.19647799131093555</v>
      </c>
      <c r="Q119" s="12">
        <v>4.91658807340868E-2</v>
      </c>
      <c r="R119" s="12">
        <v>3.0921937568608051E-4</v>
      </c>
      <c r="S119" s="12">
        <v>6.6482165772507309E-4</v>
      </c>
      <c r="T119" s="12">
        <v>0.34315620216762782</v>
      </c>
      <c r="U119" s="12">
        <v>0.16550967083597459</v>
      </c>
      <c r="V119" s="12">
        <v>6.6884150960899211E-2</v>
      </c>
      <c r="W119" s="12">
        <v>0.17880610399047606</v>
      </c>
      <c r="X119" s="12">
        <v>0.41209666197683947</v>
      </c>
      <c r="Y119" s="12">
        <v>0.43468513737070763</v>
      </c>
      <c r="Z119" s="12">
        <v>0.1532182006524529</v>
      </c>
      <c r="AA119" s="12">
        <v>3.9100790055504875E-2</v>
      </c>
      <c r="AB119" s="12">
        <v>0.35778227863757944</v>
      </c>
      <c r="AC119" s="2">
        <v>15196.5</v>
      </c>
      <c r="AD119" t="s">
        <v>538</v>
      </c>
      <c r="AE119" s="12">
        <v>0.82577034276999994</v>
      </c>
      <c r="AF119" t="s">
        <v>539</v>
      </c>
      <c r="AG119" s="12">
        <v>0.10604678489</v>
      </c>
      <c r="AH119" t="s">
        <v>542</v>
      </c>
      <c r="AI119" s="12">
        <v>1.1100975587E-2</v>
      </c>
      <c r="AJ119" t="s">
        <v>525</v>
      </c>
      <c r="AK119" s="12">
        <v>0.24843519413999998</v>
      </c>
      <c r="AL119" t="s">
        <v>526</v>
      </c>
      <c r="AM119" s="12">
        <v>0.20925143759000001</v>
      </c>
      <c r="AN119" t="s">
        <v>527</v>
      </c>
      <c r="AO119" s="12">
        <v>7.9843264974000003E-2</v>
      </c>
      <c r="AP119" t="s">
        <v>530</v>
      </c>
      <c r="AQ119" s="12">
        <v>7.5237901378999994E-2</v>
      </c>
      <c r="AR119" t="s">
        <v>534</v>
      </c>
      <c r="AS119" s="12">
        <v>5.8470306855000001E-2</v>
      </c>
      <c r="AT119" t="s">
        <v>361</v>
      </c>
      <c r="AU119" s="12">
        <v>0.14400833066000002</v>
      </c>
      <c r="AV119" t="s">
        <v>369</v>
      </c>
      <c r="AW119" s="12">
        <v>0.10945209869</v>
      </c>
      <c r="AX119" t="s">
        <v>368</v>
      </c>
      <c r="AY119" s="12">
        <v>0.10243511695</v>
      </c>
      <c r="AZ119" t="s">
        <v>362</v>
      </c>
      <c r="BA119" s="12">
        <v>9.8061518743999987E-2</v>
      </c>
      <c r="BB119" t="s">
        <v>363</v>
      </c>
      <c r="BC119" s="12">
        <v>8.8176866388999992E-2</v>
      </c>
    </row>
    <row r="120" spans="1:55" x14ac:dyDescent="0.25">
      <c r="A120" s="26" t="s">
        <v>69</v>
      </c>
      <c r="B120" t="s">
        <v>193</v>
      </c>
      <c r="C120" s="1">
        <v>283044</v>
      </c>
      <c r="D120" s="1">
        <v>38110</v>
      </c>
      <c r="E120" s="1">
        <v>98496</v>
      </c>
      <c r="F120" s="1">
        <v>49831</v>
      </c>
      <c r="G120" s="12">
        <v>0.29656258199947522</v>
      </c>
      <c r="H120" s="12">
        <v>0.34988192075570718</v>
      </c>
      <c r="I120" s="12">
        <v>0.35355549724481761</v>
      </c>
      <c r="J120" s="12">
        <v>3.62109682498032E-3</v>
      </c>
      <c r="K120" s="12">
        <v>0.73878247179218048</v>
      </c>
      <c r="L120" s="12">
        <v>0.15715035423773288</v>
      </c>
      <c r="M120" s="12">
        <v>2.3773287850957753E-2</v>
      </c>
      <c r="N120" s="12">
        <v>3.8598792967725004E-2</v>
      </c>
      <c r="O120" s="12">
        <v>4.1695093151403829E-2</v>
      </c>
      <c r="P120" s="12">
        <v>0.25085279454211495</v>
      </c>
      <c r="Q120" s="12">
        <v>4.5709787457360269E-2</v>
      </c>
      <c r="R120" s="12">
        <v>3.62109682498032E-3</v>
      </c>
      <c r="S120" s="12">
        <v>0</v>
      </c>
      <c r="T120" s="12">
        <v>0.3321700341117817</v>
      </c>
      <c r="U120" s="12">
        <v>0.11519286276567831</v>
      </c>
      <c r="V120" s="12">
        <v>7.4573602728942534E-2</v>
      </c>
      <c r="W120" s="12">
        <v>0.18150091839412227</v>
      </c>
      <c r="X120" s="12">
        <v>0.52086066649173446</v>
      </c>
      <c r="Y120" s="12">
        <v>0.34578850695355551</v>
      </c>
      <c r="Z120" s="12">
        <v>0.13335082655471006</v>
      </c>
      <c r="AA120" s="12">
        <v>4.140645499868801E-2</v>
      </c>
      <c r="AB120" s="12">
        <v>0.35163998950406716</v>
      </c>
      <c r="AC120" s="2">
        <v>15804.3</v>
      </c>
      <c r="AD120" t="s">
        <v>538</v>
      </c>
      <c r="AE120" s="12">
        <v>0.9041721332999999</v>
      </c>
      <c r="AF120" t="s">
        <v>539</v>
      </c>
      <c r="AG120" s="12">
        <v>2.3248491210000003E-2</v>
      </c>
      <c r="AH120" t="s">
        <v>542</v>
      </c>
      <c r="AI120" s="12">
        <v>1.5770139071E-2</v>
      </c>
      <c r="AJ120" t="s">
        <v>525</v>
      </c>
      <c r="AK120" s="12">
        <v>0.25066035158</v>
      </c>
      <c r="AL120" t="s">
        <v>526</v>
      </c>
      <c r="AM120" s="12">
        <v>0.22083067674999998</v>
      </c>
      <c r="AN120" t="s">
        <v>531</v>
      </c>
      <c r="AO120" s="12">
        <v>7.2729756808000007E-2</v>
      </c>
      <c r="AP120" t="s">
        <v>529</v>
      </c>
      <c r="AQ120" s="12">
        <v>6.6627197377E-2</v>
      </c>
      <c r="AR120" t="s">
        <v>530</v>
      </c>
      <c r="AS120" s="12">
        <v>6.0205847526999999E-2</v>
      </c>
      <c r="AT120" t="s">
        <v>365</v>
      </c>
      <c r="AU120" s="12">
        <v>0.12449598176</v>
      </c>
      <c r="AV120" t="s">
        <v>368</v>
      </c>
      <c r="AW120" s="12">
        <v>0.11540279748</v>
      </c>
      <c r="AX120" t="s">
        <v>363</v>
      </c>
      <c r="AY120" s="12">
        <v>0.10608714997</v>
      </c>
      <c r="AZ120" t="s">
        <v>366</v>
      </c>
      <c r="BA120" s="12">
        <v>0.10422402047</v>
      </c>
      <c r="BB120" t="s">
        <v>362</v>
      </c>
      <c r="BC120" s="12">
        <v>9.2544701204000004E-2</v>
      </c>
    </row>
    <row r="121" spans="1:55" x14ac:dyDescent="0.25">
      <c r="A121" s="26" t="s">
        <v>69</v>
      </c>
      <c r="B121" t="s">
        <v>507</v>
      </c>
      <c r="C121" s="1">
        <v>1083358</v>
      </c>
      <c r="D121" s="1">
        <v>166291</v>
      </c>
      <c r="E121" s="1">
        <v>414202</v>
      </c>
      <c r="F121" s="1">
        <v>199349</v>
      </c>
      <c r="G121" s="12">
        <v>0.32496647443337284</v>
      </c>
      <c r="H121" s="12">
        <v>0.30506762242093677</v>
      </c>
      <c r="I121" s="12">
        <v>0.36996590314569039</v>
      </c>
      <c r="J121" s="12">
        <v>1.9123103475233176E-3</v>
      </c>
      <c r="K121" s="12">
        <v>0.84676260290695227</v>
      </c>
      <c r="L121" s="12">
        <v>4.8992428934819081E-2</v>
      </c>
      <c r="M121" s="12">
        <v>2.2580897342610245E-2</v>
      </c>
      <c r="N121" s="12">
        <v>5.4506858458966509E-2</v>
      </c>
      <c r="O121" s="12">
        <v>2.7157212356651892E-2</v>
      </c>
      <c r="P121" s="12">
        <v>0.24967075788828019</v>
      </c>
      <c r="Q121" s="12">
        <v>7.5295716545092636E-2</v>
      </c>
      <c r="R121" s="12">
        <v>9.5014161920969865E-4</v>
      </c>
      <c r="S121" s="12">
        <v>9.6216872831361895E-4</v>
      </c>
      <c r="T121" s="12">
        <v>0.27076630725655626</v>
      </c>
      <c r="U121" s="12">
        <v>0.1486430414153502</v>
      </c>
      <c r="V121" s="12">
        <v>9.6379238804264813E-2</v>
      </c>
      <c r="W121" s="12">
        <v>0.1592449380904559</v>
      </c>
      <c r="X121" s="12">
        <v>0.50462141667318139</v>
      </c>
      <c r="Y121" s="12">
        <v>0.36077117823574334</v>
      </c>
      <c r="Z121" s="12">
        <v>0.13460740509107527</v>
      </c>
      <c r="AA121" s="12">
        <v>5.6804036297815275E-2</v>
      </c>
      <c r="AB121" s="12">
        <v>0.326596147716954</v>
      </c>
      <c r="AC121" s="2">
        <v>15196.5</v>
      </c>
      <c r="AD121" t="s">
        <v>538</v>
      </c>
      <c r="AE121" s="12">
        <v>0.90561124775000001</v>
      </c>
      <c r="AF121" t="s">
        <v>539</v>
      </c>
      <c r="AG121" s="12">
        <v>3.6051259539E-2</v>
      </c>
      <c r="AH121" t="s">
        <v>549</v>
      </c>
      <c r="AI121" s="12">
        <v>9.128575810000001E-3</v>
      </c>
      <c r="AJ121" t="s">
        <v>525</v>
      </c>
      <c r="AK121" s="12">
        <v>0.20238385295</v>
      </c>
      <c r="AL121" t="s">
        <v>526</v>
      </c>
      <c r="AM121" s="12">
        <v>0.19262818326</v>
      </c>
      <c r="AN121" t="s">
        <v>529</v>
      </c>
      <c r="AO121" s="12">
        <v>0.10672761118</v>
      </c>
      <c r="AP121" t="s">
        <v>530</v>
      </c>
      <c r="AQ121" s="12">
        <v>7.3104174179000003E-2</v>
      </c>
      <c r="AR121" t="s">
        <v>527</v>
      </c>
      <c r="AS121" s="12">
        <v>6.3523931115999993E-2</v>
      </c>
      <c r="AT121" t="s">
        <v>361</v>
      </c>
      <c r="AU121" s="12">
        <v>0.11798476638000001</v>
      </c>
      <c r="AV121" t="s">
        <v>363</v>
      </c>
      <c r="AW121" s="12">
        <v>0.11333004914</v>
      </c>
      <c r="AX121" t="s">
        <v>368</v>
      </c>
      <c r="AY121" s="12">
        <v>0.10973638006</v>
      </c>
      <c r="AZ121" t="s">
        <v>365</v>
      </c>
      <c r="BA121" s="12">
        <v>9.2235401113999999E-2</v>
      </c>
      <c r="BB121" t="s">
        <v>362</v>
      </c>
      <c r="BC121" s="12">
        <v>9.1085932270000003E-2</v>
      </c>
    </row>
    <row r="122" spans="1:55" x14ac:dyDescent="0.25">
      <c r="A122" s="26" t="s">
        <v>70</v>
      </c>
      <c r="B122" t="s">
        <v>439</v>
      </c>
      <c r="C122" s="1">
        <v>236049</v>
      </c>
      <c r="D122" s="1">
        <v>34502</v>
      </c>
      <c r="E122" s="1">
        <v>78363</v>
      </c>
      <c r="F122" s="1">
        <v>33736</v>
      </c>
      <c r="G122" s="12">
        <v>0.31285142890267231</v>
      </c>
      <c r="H122" s="12">
        <v>0.28221552373775433</v>
      </c>
      <c r="I122" s="12">
        <v>0.40493304735957336</v>
      </c>
      <c r="J122" s="12">
        <v>7.4198597182772016E-3</v>
      </c>
      <c r="K122" s="12">
        <v>0.84212509419743786</v>
      </c>
      <c r="L122" s="12">
        <v>6.2315228102718681E-2</v>
      </c>
      <c r="M122" s="12">
        <v>3.1012694916236739E-3</v>
      </c>
      <c r="N122" s="12">
        <v>5.7214074546403107E-2</v>
      </c>
      <c r="O122" s="12">
        <v>3.5244333661816708E-2</v>
      </c>
      <c r="P122" s="12">
        <v>0.21277027418700364</v>
      </c>
      <c r="Q122" s="12">
        <v>0.10008115471566865</v>
      </c>
      <c r="R122" s="12">
        <v>1.7100457944466988E-3</v>
      </c>
      <c r="S122" s="12">
        <v>5.7098139238305028E-3</v>
      </c>
      <c r="T122" s="12">
        <v>0.2312329720016231</v>
      </c>
      <c r="U122" s="12">
        <v>0.18056924236276159</v>
      </c>
      <c r="V122" s="12">
        <v>8.8110834154541767E-2</v>
      </c>
      <c r="W122" s="12">
        <v>0.18723552257840126</v>
      </c>
      <c r="X122" s="12">
        <v>0.4438293432264796</v>
      </c>
      <c r="Y122" s="12">
        <v>0.36551504260622575</v>
      </c>
      <c r="Z122" s="12">
        <v>0.19065561416729465</v>
      </c>
      <c r="AA122" s="12">
        <v>5.6460495043765581E-2</v>
      </c>
      <c r="AB122" s="12">
        <v>0.23549359457422758</v>
      </c>
      <c r="AC122" s="2">
        <v>15196.5</v>
      </c>
      <c r="AD122" t="s">
        <v>538</v>
      </c>
      <c r="AE122" s="12">
        <v>0.92101907135999994</v>
      </c>
      <c r="AF122" t="s">
        <v>539</v>
      </c>
      <c r="AG122" s="12">
        <v>6.8083009681000006E-2</v>
      </c>
      <c r="AH122" t="s">
        <v>568</v>
      </c>
      <c r="AI122" s="12">
        <v>7.4778273719999996E-3</v>
      </c>
      <c r="AJ122" t="s">
        <v>526</v>
      </c>
      <c r="AK122" s="12">
        <v>0.22597712107000001</v>
      </c>
      <c r="AL122" t="s">
        <v>525</v>
      </c>
      <c r="AM122" s="12">
        <v>0.14313632030999998</v>
      </c>
      <c r="AN122" t="s">
        <v>529</v>
      </c>
      <c r="AO122" s="12">
        <v>0.13527168732</v>
      </c>
      <c r="AP122" t="s">
        <v>528</v>
      </c>
      <c r="AQ122" s="12">
        <v>0.11730219256</v>
      </c>
      <c r="AR122" t="s">
        <v>534</v>
      </c>
      <c r="AS122" s="12">
        <v>7.7836034318E-2</v>
      </c>
      <c r="AT122" t="s">
        <v>363</v>
      </c>
      <c r="AU122" s="12">
        <v>0.13859589778</v>
      </c>
      <c r="AV122" t="s">
        <v>368</v>
      </c>
      <c r="AW122" s="12">
        <v>0.10615332575</v>
      </c>
      <c r="AX122" t="s">
        <v>362</v>
      </c>
      <c r="AY122" s="12">
        <v>0.10237092162</v>
      </c>
      <c r="AZ122" t="s">
        <v>361</v>
      </c>
      <c r="BA122" s="12">
        <v>8.7456563855000002E-2</v>
      </c>
      <c r="BB122" t="s">
        <v>366</v>
      </c>
      <c r="BC122" s="12">
        <v>7.7277899073999998E-2</v>
      </c>
    </row>
    <row r="123" spans="1:55" x14ac:dyDescent="0.25">
      <c r="A123" s="26" t="s">
        <v>70</v>
      </c>
      <c r="B123" t="s">
        <v>216</v>
      </c>
      <c r="C123" s="1">
        <v>1191888</v>
      </c>
      <c r="D123" s="1">
        <v>173359</v>
      </c>
      <c r="E123" s="1">
        <v>420567</v>
      </c>
      <c r="F123" s="1">
        <v>206572</v>
      </c>
      <c r="G123" s="12">
        <v>0.27853760116290471</v>
      </c>
      <c r="H123" s="12">
        <v>0.32095247434514507</v>
      </c>
      <c r="I123" s="12">
        <v>0.40050992449195022</v>
      </c>
      <c r="J123" s="12">
        <v>7.9026759499074178E-4</v>
      </c>
      <c r="K123" s="12">
        <v>0.46379478423387305</v>
      </c>
      <c r="L123" s="12">
        <v>0.39064023211947463</v>
      </c>
      <c r="M123" s="12">
        <v>2.3858005641472321E-2</v>
      </c>
      <c r="N123" s="12">
        <v>9.5824272175081771E-2</v>
      </c>
      <c r="O123" s="12">
        <v>2.5882705830098236E-2</v>
      </c>
      <c r="P123" s="12">
        <v>0.20178358204650465</v>
      </c>
      <c r="Q123" s="12">
        <v>7.6754019116400077E-2</v>
      </c>
      <c r="R123" s="12">
        <v>5.4222740094255276E-4</v>
      </c>
      <c r="S123" s="12">
        <v>2.4804019404818902E-4</v>
      </c>
      <c r="T123" s="12">
        <v>0.35491667579992964</v>
      </c>
      <c r="U123" s="12">
        <v>0.14043112846751538</v>
      </c>
      <c r="V123" s="12">
        <v>7.2162391338205692E-2</v>
      </c>
      <c r="W123" s="12">
        <v>0.15395220323144457</v>
      </c>
      <c r="X123" s="12">
        <v>0.44392272682698908</v>
      </c>
      <c r="Y123" s="12">
        <v>0.39106132361169599</v>
      </c>
      <c r="Z123" s="12">
        <v>0.16501594956131496</v>
      </c>
      <c r="AA123" s="12">
        <v>6.4755795776394648E-2</v>
      </c>
      <c r="AB123" s="12">
        <v>0.28412715809389766</v>
      </c>
      <c r="AC123" s="2">
        <v>15399.1</v>
      </c>
      <c r="AD123" t="s">
        <v>538</v>
      </c>
      <c r="AE123" s="12">
        <v>0.8613859101600001</v>
      </c>
      <c r="AF123" t="s">
        <v>539</v>
      </c>
      <c r="AG123" s="12">
        <v>8.7402442331000002E-2</v>
      </c>
      <c r="AH123" t="s">
        <v>542</v>
      </c>
      <c r="AI123" s="12">
        <v>6.6740117330000006E-3</v>
      </c>
      <c r="AJ123" t="s">
        <v>526</v>
      </c>
      <c r="AK123" s="12">
        <v>0.22328898274</v>
      </c>
      <c r="AL123" t="s">
        <v>525</v>
      </c>
      <c r="AM123" s="12">
        <v>0.14429899518</v>
      </c>
      <c r="AN123" t="s">
        <v>529</v>
      </c>
      <c r="AO123" s="12">
        <v>9.6393196195000003E-2</v>
      </c>
      <c r="AP123" t="s">
        <v>534</v>
      </c>
      <c r="AQ123" s="12">
        <v>9.0917225150000003E-2</v>
      </c>
      <c r="AR123" t="s">
        <v>531</v>
      </c>
      <c r="AS123" s="12">
        <v>7.6967815248999996E-2</v>
      </c>
      <c r="AT123" t="s">
        <v>361</v>
      </c>
      <c r="AU123" s="12">
        <v>0.14457695636000001</v>
      </c>
      <c r="AV123" t="s">
        <v>364</v>
      </c>
      <c r="AW123" s="12">
        <v>0.11297760601000001</v>
      </c>
      <c r="AX123" t="s">
        <v>362</v>
      </c>
      <c r="AY123" s="12">
        <v>0.1071449741</v>
      </c>
      <c r="AZ123" t="s">
        <v>368</v>
      </c>
      <c r="BA123" s="12">
        <v>0.10601282704999999</v>
      </c>
      <c r="BB123" t="s">
        <v>363</v>
      </c>
      <c r="BC123" s="12">
        <v>9.1638708760000007E-2</v>
      </c>
    </row>
    <row r="124" spans="1:55" x14ac:dyDescent="0.25">
      <c r="A124" s="26" t="s">
        <v>70</v>
      </c>
      <c r="B124" t="s">
        <v>450</v>
      </c>
      <c r="C124" s="1">
        <v>278135</v>
      </c>
      <c r="D124" s="1">
        <v>37148</v>
      </c>
      <c r="E124" s="1">
        <v>85960</v>
      </c>
      <c r="F124" s="1">
        <v>41224</v>
      </c>
      <c r="G124" s="12">
        <v>0.24405082373209863</v>
      </c>
      <c r="H124" s="12">
        <v>0.33856466027780768</v>
      </c>
      <c r="I124" s="12">
        <v>0.41738451599009369</v>
      </c>
      <c r="J124" s="12">
        <v>1.184451383654571E-3</v>
      </c>
      <c r="K124" s="12">
        <v>0.4008560353181867</v>
      </c>
      <c r="L124" s="12">
        <v>0.41412727468504362</v>
      </c>
      <c r="M124" s="12">
        <v>2.2504576289436848E-2</v>
      </c>
      <c r="N124" s="12">
        <v>0.1294551523635189</v>
      </c>
      <c r="O124" s="12">
        <v>3.3056961343813931E-2</v>
      </c>
      <c r="P124" s="12">
        <v>0.18415527080865726</v>
      </c>
      <c r="Q124" s="12">
        <v>5.989555292344137E-2</v>
      </c>
      <c r="R124" s="12">
        <v>0</v>
      </c>
      <c r="S124" s="12">
        <v>1.184451383654571E-3</v>
      </c>
      <c r="T124" s="12">
        <v>0.32184774415850115</v>
      </c>
      <c r="U124" s="12">
        <v>0.17212232152471196</v>
      </c>
      <c r="V124" s="12">
        <v>5.386561860665446E-2</v>
      </c>
      <c r="W124" s="12">
        <v>0.2081134919780338</v>
      </c>
      <c r="X124" s="12">
        <v>0.46072466889199959</v>
      </c>
      <c r="Y124" s="12">
        <v>0.30852266609238721</v>
      </c>
      <c r="Z124" s="12">
        <v>0.23075266501561323</v>
      </c>
      <c r="AA124" s="12">
        <v>3.6556476795520619E-2</v>
      </c>
      <c r="AB124" s="12">
        <v>0.26636696457413589</v>
      </c>
      <c r="AC124" s="2">
        <v>15196.5</v>
      </c>
      <c r="AD124" t="s">
        <v>538</v>
      </c>
      <c r="AE124" s="12">
        <v>0.79700118445000001</v>
      </c>
      <c r="AF124" t="s">
        <v>539</v>
      </c>
      <c r="AG124" s="12">
        <v>0.14945622914000001</v>
      </c>
      <c r="AH124" t="s">
        <v>551</v>
      </c>
      <c r="AI124" s="12">
        <v>1.3432755465E-2</v>
      </c>
      <c r="AJ124" t="s">
        <v>526</v>
      </c>
      <c r="AK124" s="12">
        <v>0.20937056318</v>
      </c>
      <c r="AL124" t="s">
        <v>525</v>
      </c>
      <c r="AM124" s="12">
        <v>0.17089446285000001</v>
      </c>
      <c r="AN124" t="s">
        <v>533</v>
      </c>
      <c r="AO124" s="12">
        <v>0.12427827733000001</v>
      </c>
      <c r="AP124" t="s">
        <v>530</v>
      </c>
      <c r="AQ124" s="12">
        <v>0.10042593469</v>
      </c>
      <c r="AR124" t="s">
        <v>528</v>
      </c>
      <c r="AS124" s="12">
        <v>8.7316611453000001E-2</v>
      </c>
      <c r="AT124" t="s">
        <v>362</v>
      </c>
      <c r="AU124" s="12">
        <v>0.11070294157999999</v>
      </c>
      <c r="AV124" t="s">
        <v>363</v>
      </c>
      <c r="AW124" s="12">
        <v>0.10807899460999999</v>
      </c>
      <c r="AX124" t="s">
        <v>361</v>
      </c>
      <c r="AY124" s="12">
        <v>9.3909680982999996E-2</v>
      </c>
      <c r="AZ124" t="s">
        <v>366</v>
      </c>
      <c r="BA124" s="12">
        <v>9.1368595497999999E-2</v>
      </c>
      <c r="BB124" t="s">
        <v>369</v>
      </c>
      <c r="BC124" s="12">
        <v>8.5927358100000004E-2</v>
      </c>
    </row>
    <row r="125" spans="1:55" x14ac:dyDescent="0.25">
      <c r="A125" s="26" t="s">
        <v>70</v>
      </c>
      <c r="B125" t="s">
        <v>440</v>
      </c>
      <c r="C125" s="1">
        <v>139503</v>
      </c>
      <c r="D125" s="1">
        <v>29817</v>
      </c>
      <c r="E125" s="1">
        <v>76342</v>
      </c>
      <c r="F125" s="1">
        <v>38223</v>
      </c>
      <c r="G125" s="12">
        <v>0.34809001576281989</v>
      </c>
      <c r="H125" s="12">
        <v>0.31384780494348863</v>
      </c>
      <c r="I125" s="12">
        <v>0.33806217929369153</v>
      </c>
      <c r="J125" s="12">
        <v>0</v>
      </c>
      <c r="K125" s="12">
        <v>0.3287721769460375</v>
      </c>
      <c r="L125" s="12">
        <v>0.47456149176644197</v>
      </c>
      <c r="M125" s="12">
        <v>9.9942985545158798E-3</v>
      </c>
      <c r="N125" s="12">
        <v>0.14984740248851328</v>
      </c>
      <c r="O125" s="12">
        <v>3.6824630244491396E-2</v>
      </c>
      <c r="P125" s="12">
        <v>0.28389844719455343</v>
      </c>
      <c r="Q125" s="12">
        <v>6.4191568568266424E-2</v>
      </c>
      <c r="R125" s="12">
        <v>0</v>
      </c>
      <c r="S125" s="12">
        <v>0</v>
      </c>
      <c r="T125" s="12">
        <v>0.30942080021464263</v>
      </c>
      <c r="U125" s="12">
        <v>0.16319549250427609</v>
      </c>
      <c r="V125" s="12">
        <v>8.7198577992420437E-2</v>
      </c>
      <c r="W125" s="12">
        <v>9.209511352584096E-2</v>
      </c>
      <c r="X125" s="12">
        <v>0.35110842807794213</v>
      </c>
      <c r="Y125" s="12">
        <v>0.46060971928765471</v>
      </c>
      <c r="Z125" s="12">
        <v>0.1882818526344032</v>
      </c>
      <c r="AA125" s="12">
        <v>0.1790589261159741</v>
      </c>
      <c r="AB125" s="12">
        <v>0.3788442834624543</v>
      </c>
      <c r="AC125" s="2">
        <v>15399.1</v>
      </c>
      <c r="AD125" t="s">
        <v>538</v>
      </c>
      <c r="AE125" s="12">
        <v>0.8696381259</v>
      </c>
      <c r="AF125" t="s">
        <v>539</v>
      </c>
      <c r="AG125" s="12">
        <v>9.8299627729E-2</v>
      </c>
      <c r="AH125" t="s">
        <v>550</v>
      </c>
      <c r="AI125" s="12">
        <v>1.1201663480999999E-2</v>
      </c>
      <c r="AJ125" t="s">
        <v>526</v>
      </c>
      <c r="AK125" s="12">
        <v>0.24548615004999999</v>
      </c>
      <c r="AL125" t="s">
        <v>525</v>
      </c>
      <c r="AM125" s="12">
        <v>0.11859369743000001</v>
      </c>
      <c r="AN125" t="s">
        <v>534</v>
      </c>
      <c r="AO125" s="12">
        <v>9.8127172815999988E-2</v>
      </c>
      <c r="AP125" t="s">
        <v>529</v>
      </c>
      <c r="AQ125" s="12">
        <v>8.3155769877999997E-2</v>
      </c>
      <c r="AR125" t="s">
        <v>530</v>
      </c>
      <c r="AS125" s="12">
        <v>7.1324436470000002E-2</v>
      </c>
      <c r="AT125" t="s">
        <v>362</v>
      </c>
      <c r="AU125" s="12">
        <v>0.14627585242999999</v>
      </c>
      <c r="AV125" t="s">
        <v>368</v>
      </c>
      <c r="AW125" s="12">
        <v>0.11116545556</v>
      </c>
      <c r="AX125" t="s">
        <v>364</v>
      </c>
      <c r="AY125" s="12">
        <v>0.10732252655000001</v>
      </c>
      <c r="AZ125" t="s">
        <v>365</v>
      </c>
      <c r="BA125" s="12">
        <v>8.4474566796999995E-2</v>
      </c>
      <c r="BB125" t="s">
        <v>361</v>
      </c>
      <c r="BC125" s="12">
        <v>8.0596702068000001E-2</v>
      </c>
    </row>
    <row r="126" spans="1:55" x14ac:dyDescent="0.25">
      <c r="A126" s="26" t="s">
        <v>70</v>
      </c>
      <c r="B126" t="s">
        <v>158</v>
      </c>
      <c r="C126" s="1">
        <v>351911</v>
      </c>
      <c r="D126" s="1">
        <v>62981</v>
      </c>
      <c r="E126" s="1">
        <v>145891</v>
      </c>
      <c r="F126" s="1">
        <v>65814</v>
      </c>
      <c r="G126" s="12">
        <v>0.33043298772645718</v>
      </c>
      <c r="H126" s="12">
        <v>0.31569838522729077</v>
      </c>
      <c r="I126" s="12">
        <v>0.35386862704625205</v>
      </c>
      <c r="J126" s="12">
        <v>6.7163112684777947E-3</v>
      </c>
      <c r="K126" s="12">
        <v>0.46048808370778488</v>
      </c>
      <c r="L126" s="12">
        <v>0.36911131928676905</v>
      </c>
      <c r="M126" s="12">
        <v>6.4082818627840141E-2</v>
      </c>
      <c r="N126" s="12">
        <v>7.367301249583208E-2</v>
      </c>
      <c r="O126" s="12">
        <v>3.2644765881773868E-2</v>
      </c>
      <c r="P126" s="12">
        <v>0.25725218716755849</v>
      </c>
      <c r="Q126" s="12">
        <v>7.3180800558898709E-2</v>
      </c>
      <c r="R126" s="12">
        <v>5.1126530223400708E-3</v>
      </c>
      <c r="S126" s="12">
        <v>1.6036582461377241E-3</v>
      </c>
      <c r="T126" s="12">
        <v>0.30710849303758275</v>
      </c>
      <c r="U126" s="12">
        <v>0.13288134516759023</v>
      </c>
      <c r="V126" s="12">
        <v>6.1939315031517443E-2</v>
      </c>
      <c r="W126" s="12">
        <v>0.16763785903685238</v>
      </c>
      <c r="X126" s="12">
        <v>0.41496641844365761</v>
      </c>
      <c r="Y126" s="12">
        <v>0.43451199568123722</v>
      </c>
      <c r="Z126" s="12">
        <v>0.1505215858751052</v>
      </c>
      <c r="AA126" s="12">
        <v>5.0666073895301755E-2</v>
      </c>
      <c r="AB126" s="12">
        <v>0.29365999269620996</v>
      </c>
      <c r="AC126" s="2">
        <v>16947.400000000001</v>
      </c>
      <c r="AD126" t="s">
        <v>538</v>
      </c>
      <c r="AE126" s="12">
        <v>0.83495022308</v>
      </c>
      <c r="AF126" t="s">
        <v>539</v>
      </c>
      <c r="AG126" s="12">
        <v>6.1748781379000001E-2</v>
      </c>
      <c r="AH126" t="s">
        <v>552</v>
      </c>
      <c r="AI126" s="12">
        <v>2.2117781553000003E-2</v>
      </c>
      <c r="AJ126" t="s">
        <v>525</v>
      </c>
      <c r="AK126" s="12">
        <v>0.18549575647000002</v>
      </c>
      <c r="AL126" t="s">
        <v>526</v>
      </c>
      <c r="AM126" s="12">
        <v>0.17497586013999999</v>
      </c>
      <c r="AN126" t="s">
        <v>534</v>
      </c>
      <c r="AO126" s="12">
        <v>0.15861157697</v>
      </c>
      <c r="AP126" t="s">
        <v>527</v>
      </c>
      <c r="AQ126" s="12">
        <v>8.6344463078999997E-2</v>
      </c>
      <c r="AR126" t="s">
        <v>529</v>
      </c>
      <c r="AS126" s="12">
        <v>7.5875387508000006E-2</v>
      </c>
      <c r="AT126" t="s">
        <v>368</v>
      </c>
      <c r="AU126" s="12">
        <v>0.13708106323000002</v>
      </c>
      <c r="AV126" t="s">
        <v>364</v>
      </c>
      <c r="AW126" s="12">
        <v>0.11281162291999999</v>
      </c>
      <c r="AX126" t="s">
        <v>361</v>
      </c>
      <c r="AY126" s="12">
        <v>0.10751196961999999</v>
      </c>
      <c r="AZ126" t="s">
        <v>363</v>
      </c>
      <c r="BA126" s="12">
        <v>0.10345055307999999</v>
      </c>
      <c r="BB126" t="s">
        <v>362</v>
      </c>
      <c r="BC126" s="12">
        <v>0.10287270926</v>
      </c>
    </row>
    <row r="127" spans="1:55" x14ac:dyDescent="0.25">
      <c r="A127" s="26" t="s">
        <v>70</v>
      </c>
      <c r="B127" t="s">
        <v>441</v>
      </c>
      <c r="C127" s="1">
        <v>175690</v>
      </c>
      <c r="D127" s="1">
        <v>38993</v>
      </c>
      <c r="E127" s="1">
        <v>92813</v>
      </c>
      <c r="F127" s="1">
        <v>40514</v>
      </c>
      <c r="G127" s="12">
        <v>0.384787013053625</v>
      </c>
      <c r="H127" s="12">
        <v>0.22834867796784039</v>
      </c>
      <c r="I127" s="12">
        <v>0.38686430897853463</v>
      </c>
      <c r="J127" s="12">
        <v>2.9236016720949913E-3</v>
      </c>
      <c r="K127" s="12">
        <v>0.76108532300669351</v>
      </c>
      <c r="L127" s="12">
        <v>0.10073602954376426</v>
      </c>
      <c r="M127" s="12">
        <v>4.6239068550765525E-2</v>
      </c>
      <c r="N127" s="12">
        <v>7.5141692098581792E-2</v>
      </c>
      <c r="O127" s="12">
        <v>1.6797886800194908E-2</v>
      </c>
      <c r="P127" s="12">
        <v>0.27848588208139924</v>
      </c>
      <c r="Q127" s="12">
        <v>0.10630113097222578</v>
      </c>
      <c r="R127" s="12">
        <v>2.9236016720949913E-3</v>
      </c>
      <c r="S127" s="12">
        <v>0</v>
      </c>
      <c r="T127" s="12">
        <v>0.23745287615725899</v>
      </c>
      <c r="U127" s="12">
        <v>0.14894981150462905</v>
      </c>
      <c r="V127" s="12">
        <v>6.7858333547046901E-2</v>
      </c>
      <c r="W127" s="12">
        <v>0.16095196573744006</v>
      </c>
      <c r="X127" s="12">
        <v>0.53694252814607746</v>
      </c>
      <c r="Y127" s="12">
        <v>0.39719949734567744</v>
      </c>
      <c r="Z127" s="12">
        <v>6.5857974508245071E-2</v>
      </c>
      <c r="AA127" s="12">
        <v>6.2960018464852663E-2</v>
      </c>
      <c r="AB127" s="12">
        <v>0.26520144641345883</v>
      </c>
      <c r="AC127" s="2">
        <v>14278.1</v>
      </c>
      <c r="AD127" t="s">
        <v>538</v>
      </c>
      <c r="AE127" s="12">
        <v>0.88844151514000003</v>
      </c>
      <c r="AF127" t="s">
        <v>539</v>
      </c>
      <c r="AG127" s="12">
        <v>6.7140255942999993E-2</v>
      </c>
      <c r="AH127" t="s">
        <v>546</v>
      </c>
      <c r="AI127" s="12">
        <v>4.2110122329999999E-2</v>
      </c>
      <c r="AJ127" t="s">
        <v>534</v>
      </c>
      <c r="AK127" s="12">
        <v>0.25700404122999998</v>
      </c>
      <c r="AL127" t="s">
        <v>525</v>
      </c>
      <c r="AM127" s="12">
        <v>0.15965127366999998</v>
      </c>
      <c r="AN127" t="s">
        <v>526</v>
      </c>
      <c r="AO127" s="12">
        <v>0.14439449666000001</v>
      </c>
      <c r="AP127" t="s">
        <v>529</v>
      </c>
      <c r="AQ127" s="12">
        <v>0.13717477182999999</v>
      </c>
      <c r="AR127" t="s">
        <v>528</v>
      </c>
      <c r="AS127" s="12">
        <v>6.8746310675000005E-2</v>
      </c>
      <c r="AT127" t="s">
        <v>364</v>
      </c>
      <c r="AU127" s="12">
        <v>0.21763745236999998</v>
      </c>
      <c r="AV127" t="s">
        <v>368</v>
      </c>
      <c r="AW127" s="12">
        <v>0.10606967882</v>
      </c>
      <c r="AX127" t="s">
        <v>363</v>
      </c>
      <c r="AY127" s="12">
        <v>0.10443658138</v>
      </c>
      <c r="AZ127" t="s">
        <v>366</v>
      </c>
      <c r="BA127" s="12">
        <v>8.9112683723000005E-2</v>
      </c>
      <c r="BB127" t="s">
        <v>362</v>
      </c>
      <c r="BC127" s="12">
        <v>7.7000544365999998E-2</v>
      </c>
    </row>
    <row r="128" spans="1:55" x14ac:dyDescent="0.25">
      <c r="A128" s="26" t="s">
        <v>70</v>
      </c>
      <c r="B128" t="s">
        <v>451</v>
      </c>
      <c r="C128" s="1">
        <v>216091</v>
      </c>
      <c r="D128" s="1">
        <v>36649</v>
      </c>
      <c r="E128" s="1">
        <v>80702</v>
      </c>
      <c r="F128" s="1">
        <v>36718</v>
      </c>
      <c r="G128" s="12">
        <v>0.21834156457202106</v>
      </c>
      <c r="H128" s="12">
        <v>0.27283145515566593</v>
      </c>
      <c r="I128" s="12">
        <v>0.50882698027231299</v>
      </c>
      <c r="J128" s="12">
        <v>6.4394662883025455E-3</v>
      </c>
      <c r="K128" s="12">
        <v>0.70604927828862996</v>
      </c>
      <c r="L128" s="12">
        <v>0.21086523506780538</v>
      </c>
      <c r="M128" s="12">
        <v>3.0560178995334116E-3</v>
      </c>
      <c r="N128" s="12">
        <v>4.7122704575841085E-2</v>
      </c>
      <c r="O128" s="12">
        <v>3.2906764168190127E-2</v>
      </c>
      <c r="P128" s="12">
        <v>0.13110862506480395</v>
      </c>
      <c r="Q128" s="12">
        <v>8.7232939507217111E-2</v>
      </c>
      <c r="R128" s="12">
        <v>2.5648721656798277E-3</v>
      </c>
      <c r="S128" s="12">
        <v>3.8745941226227183E-3</v>
      </c>
      <c r="T128" s="12">
        <v>0.25476820649949522</v>
      </c>
      <c r="U128" s="12">
        <v>0.19662200878605146</v>
      </c>
      <c r="V128" s="12">
        <v>0.10327703347976752</v>
      </c>
      <c r="W128" s="12">
        <v>0.22699118666266474</v>
      </c>
      <c r="X128" s="12">
        <v>0.46238642254904638</v>
      </c>
      <c r="Y128" s="12">
        <v>0.42841550929084016</v>
      </c>
      <c r="Z128" s="12">
        <v>0.10919806816011352</v>
      </c>
      <c r="AA128" s="12">
        <v>5.7327621490354447E-2</v>
      </c>
      <c r="AB128" s="12">
        <v>0.25697836230183635</v>
      </c>
      <c r="AC128" s="2">
        <v>13170.3</v>
      </c>
      <c r="AD128" t="s">
        <v>538</v>
      </c>
      <c r="AE128" s="12">
        <v>0.94253594914000005</v>
      </c>
      <c r="AF128" t="s">
        <v>539</v>
      </c>
      <c r="AG128" s="12">
        <v>4.2838822342000003E-2</v>
      </c>
      <c r="AH128" t="s">
        <v>549</v>
      </c>
      <c r="AI128" s="12">
        <v>8.0220469860000001E-3</v>
      </c>
      <c r="AJ128" t="s">
        <v>526</v>
      </c>
      <c r="AK128" s="12">
        <v>0.18675993233999999</v>
      </c>
      <c r="AL128" t="s">
        <v>529</v>
      </c>
      <c r="AM128" s="12">
        <v>0.1822795227</v>
      </c>
      <c r="AN128" t="s">
        <v>536</v>
      </c>
      <c r="AO128" s="12">
        <v>0.16166049467000002</v>
      </c>
      <c r="AP128" t="s">
        <v>528</v>
      </c>
      <c r="AQ128" s="12">
        <v>0.10977003612000001</v>
      </c>
      <c r="AR128" t="s">
        <v>527</v>
      </c>
      <c r="AS128" s="12">
        <v>7.2555205046999999E-2</v>
      </c>
      <c r="AT128" t="s">
        <v>361</v>
      </c>
      <c r="AU128" s="12">
        <v>0.15221100732000001</v>
      </c>
      <c r="AV128" t="s">
        <v>363</v>
      </c>
      <c r="AW128" s="12">
        <v>0.13425109177</v>
      </c>
      <c r="AX128" t="s">
        <v>366</v>
      </c>
      <c r="AY128" s="12">
        <v>0.13257367613999999</v>
      </c>
      <c r="AZ128" t="s">
        <v>362</v>
      </c>
      <c r="BA128" s="12">
        <v>0.11316771264</v>
      </c>
      <c r="BB128" t="s">
        <v>368</v>
      </c>
      <c r="BC128" s="12">
        <v>9.5323480926999993E-2</v>
      </c>
    </row>
    <row r="129" spans="1:55" x14ac:dyDescent="0.25">
      <c r="A129" s="26" t="s">
        <v>70</v>
      </c>
      <c r="B129" t="s">
        <v>235</v>
      </c>
      <c r="C129" s="1">
        <v>654050</v>
      </c>
      <c r="D129" s="1">
        <v>79026</v>
      </c>
      <c r="E129" s="1">
        <v>193085</v>
      </c>
      <c r="F129" s="1">
        <v>93751</v>
      </c>
      <c r="G129" s="12">
        <v>0.28236276668438237</v>
      </c>
      <c r="H129" s="12">
        <v>0.32896768152253686</v>
      </c>
      <c r="I129" s="12">
        <v>0.38866955179308077</v>
      </c>
      <c r="J129" s="12">
        <v>0</v>
      </c>
      <c r="K129" s="12">
        <v>0.43846329056259964</v>
      </c>
      <c r="L129" s="12">
        <v>0.36280464657201428</v>
      </c>
      <c r="M129" s="12">
        <v>4.7149039556601623E-2</v>
      </c>
      <c r="N129" s="12">
        <v>0.12933718016855211</v>
      </c>
      <c r="O129" s="12">
        <v>2.2245843140232327E-2</v>
      </c>
      <c r="P129" s="12">
        <v>0.21424594437273808</v>
      </c>
      <c r="Q129" s="12">
        <v>6.8116822311644273E-2</v>
      </c>
      <c r="R129" s="12">
        <v>0</v>
      </c>
      <c r="S129" s="12">
        <v>0</v>
      </c>
      <c r="T129" s="12">
        <v>0.33223242983321943</v>
      </c>
      <c r="U129" s="12">
        <v>0.13094424619745401</v>
      </c>
      <c r="V129" s="12">
        <v>7.4658972996229089E-2</v>
      </c>
      <c r="W129" s="12">
        <v>0.17980158428871509</v>
      </c>
      <c r="X129" s="12">
        <v>0.39600890846050668</v>
      </c>
      <c r="Y129" s="12">
        <v>0.36386758788246903</v>
      </c>
      <c r="Z129" s="12">
        <v>0.24012350365702428</v>
      </c>
      <c r="AA129" s="12">
        <v>5.3551995545769747E-2</v>
      </c>
      <c r="AB129" s="12">
        <v>0.23647913344975072</v>
      </c>
      <c r="AC129" s="2">
        <v>15216.8</v>
      </c>
      <c r="AD129" t="s">
        <v>538</v>
      </c>
      <c r="AE129" s="12">
        <v>0.83099233163999997</v>
      </c>
      <c r="AF129" t="s">
        <v>539</v>
      </c>
      <c r="AG129" s="12">
        <v>0.11265912484</v>
      </c>
      <c r="AH129" t="s">
        <v>542</v>
      </c>
      <c r="AI129" s="12">
        <v>1.151519753E-2</v>
      </c>
      <c r="AJ129" t="s">
        <v>526</v>
      </c>
      <c r="AK129" s="12">
        <v>0.21123691519000001</v>
      </c>
      <c r="AL129" t="s">
        <v>525</v>
      </c>
      <c r="AM129" s="12">
        <v>0.15712454604000001</v>
      </c>
      <c r="AN129" t="s">
        <v>528</v>
      </c>
      <c r="AO129" s="12">
        <v>0.11230506302</v>
      </c>
      <c r="AP129" t="s">
        <v>529</v>
      </c>
      <c r="AQ129" s="12">
        <v>0.10173039949</v>
      </c>
      <c r="AR129" t="s">
        <v>530</v>
      </c>
      <c r="AS129" s="12">
        <v>8.6007263404999992E-2</v>
      </c>
      <c r="AT129" t="s">
        <v>363</v>
      </c>
      <c r="AU129" s="12">
        <v>0.13050932398000001</v>
      </c>
      <c r="AV129" t="s">
        <v>362</v>
      </c>
      <c r="AW129" s="12">
        <v>0.109804025</v>
      </c>
      <c r="AX129" t="s">
        <v>361</v>
      </c>
      <c r="AY129" s="12">
        <v>0.10740379289</v>
      </c>
      <c r="AZ129" t="s">
        <v>368</v>
      </c>
      <c r="BA129" s="12">
        <v>0.10078337246000001</v>
      </c>
      <c r="BB129" t="s">
        <v>365</v>
      </c>
      <c r="BC129" s="12">
        <v>9.5508137050999989E-2</v>
      </c>
    </row>
    <row r="130" spans="1:55" x14ac:dyDescent="0.25">
      <c r="A130" s="26" t="s">
        <v>70</v>
      </c>
      <c r="B130" t="s">
        <v>242</v>
      </c>
      <c r="C130" s="1">
        <v>273800</v>
      </c>
      <c r="D130" s="1">
        <v>51656</v>
      </c>
      <c r="E130" s="1">
        <v>122763</v>
      </c>
      <c r="F130" s="1">
        <v>57023</v>
      </c>
      <c r="G130" s="12">
        <v>0.32458959269010379</v>
      </c>
      <c r="H130" s="12">
        <v>0.31063187238655721</v>
      </c>
      <c r="I130" s="12">
        <v>0.364778534923339</v>
      </c>
      <c r="J130" s="12">
        <v>3.7749728976304788E-3</v>
      </c>
      <c r="K130" s="12">
        <v>0.54746786433328176</v>
      </c>
      <c r="L130" s="12">
        <v>0.29154406070930772</v>
      </c>
      <c r="M130" s="12">
        <v>1.3609261266842186E-2</v>
      </c>
      <c r="N130" s="12">
        <v>9.4103298745547473E-2</v>
      </c>
      <c r="O130" s="12">
        <v>5.3275514945020905E-2</v>
      </c>
      <c r="P130" s="12">
        <v>0.25362010221465076</v>
      </c>
      <c r="Q130" s="12">
        <v>7.0969490475452993E-2</v>
      </c>
      <c r="R130" s="12">
        <v>3.7749728976304788E-3</v>
      </c>
      <c r="S130" s="12">
        <v>0</v>
      </c>
      <c r="T130" s="12">
        <v>0.29922951835217593</v>
      </c>
      <c r="U130" s="12">
        <v>0.14128078054824222</v>
      </c>
      <c r="V130" s="12">
        <v>8.2023385473129942E-2</v>
      </c>
      <c r="W130" s="12">
        <v>0.15287672293634816</v>
      </c>
      <c r="X130" s="12">
        <v>0.51972665324454081</v>
      </c>
      <c r="Y130" s="12">
        <v>0.34766532445408083</v>
      </c>
      <c r="Z130" s="12">
        <v>0.13260802230137836</v>
      </c>
      <c r="AA130" s="12">
        <v>3.9898559702648287E-2</v>
      </c>
      <c r="AB130" s="12">
        <v>0.31593619327861233</v>
      </c>
      <c r="AC130" s="2">
        <v>17141.599999999999</v>
      </c>
      <c r="AD130" t="s">
        <v>538</v>
      </c>
      <c r="AE130" s="12">
        <v>0.89695291930999999</v>
      </c>
      <c r="AF130" t="s">
        <v>539</v>
      </c>
      <c r="AG130" s="12">
        <v>8.3610809974E-2</v>
      </c>
      <c r="AH130" t="s">
        <v>552</v>
      </c>
      <c r="AI130" s="12">
        <v>6.7949512160000005E-3</v>
      </c>
      <c r="AJ130" t="s">
        <v>526</v>
      </c>
      <c r="AK130" s="12">
        <v>0.23380328413000001</v>
      </c>
      <c r="AL130" t="s">
        <v>534</v>
      </c>
      <c r="AM130" s="12">
        <v>0.18338032841000002</v>
      </c>
      <c r="AN130" t="s">
        <v>529</v>
      </c>
      <c r="AO130" s="12">
        <v>0.10439542213</v>
      </c>
      <c r="AP130" t="s">
        <v>525</v>
      </c>
      <c r="AQ130" s="12">
        <v>9.8623320617000007E-2</v>
      </c>
      <c r="AR130" t="s">
        <v>531</v>
      </c>
      <c r="AS130" s="12">
        <v>9.2685354122000005E-2</v>
      </c>
      <c r="AT130" t="s">
        <v>364</v>
      </c>
      <c r="AU130" s="12">
        <v>0.15672229059999998</v>
      </c>
      <c r="AV130" t="s">
        <v>368</v>
      </c>
      <c r="AW130" s="12">
        <v>0.13369922717999999</v>
      </c>
      <c r="AX130" t="s">
        <v>362</v>
      </c>
      <c r="AY130" s="12">
        <v>0.12605177667</v>
      </c>
      <c r="AZ130" t="s">
        <v>363</v>
      </c>
      <c r="BA130" s="12">
        <v>0.10115216207</v>
      </c>
      <c r="BB130" t="s">
        <v>361</v>
      </c>
      <c r="BC130" s="12">
        <v>8.8117193647999997E-2</v>
      </c>
    </row>
    <row r="131" spans="1:55" x14ac:dyDescent="0.25">
      <c r="A131" s="26" t="s">
        <v>70</v>
      </c>
      <c r="B131" t="s">
        <v>508</v>
      </c>
      <c r="C131" s="1">
        <v>1388188</v>
      </c>
      <c r="D131" s="1">
        <v>251100</v>
      </c>
      <c r="E131" s="1">
        <v>635497</v>
      </c>
      <c r="F131" s="1">
        <v>311619</v>
      </c>
      <c r="G131" s="12">
        <v>0.32320987654320987</v>
      </c>
      <c r="H131" s="12">
        <v>0.309557945041816</v>
      </c>
      <c r="I131" s="12">
        <v>0.36723217841497413</v>
      </c>
      <c r="J131" s="12">
        <v>4.9542015133412984E-3</v>
      </c>
      <c r="K131" s="12">
        <v>0.5184468339307049</v>
      </c>
      <c r="L131" s="12">
        <v>0.35819593787335724</v>
      </c>
      <c r="M131" s="12">
        <v>9.1796097172441252E-3</v>
      </c>
      <c r="N131" s="12">
        <v>6.5483870967741942E-2</v>
      </c>
      <c r="O131" s="12">
        <v>4.8693747510951811E-2</v>
      </c>
      <c r="P131" s="12">
        <v>0.24582636399840702</v>
      </c>
      <c r="Q131" s="12">
        <v>7.7383512544802871E-2</v>
      </c>
      <c r="R131" s="12">
        <v>2.1585025886101156E-3</v>
      </c>
      <c r="S131" s="12">
        <v>2.7956989247311828E-3</v>
      </c>
      <c r="T131" s="12">
        <v>0.30640382317801673</v>
      </c>
      <c r="U131" s="12">
        <v>0.15007168458781361</v>
      </c>
      <c r="V131" s="12">
        <v>7.430505774591796E-2</v>
      </c>
      <c r="W131" s="12">
        <v>0.14600955794504181</v>
      </c>
      <c r="X131" s="12">
        <v>0.44431302270011946</v>
      </c>
      <c r="Y131" s="12">
        <v>0.40490242931103149</v>
      </c>
      <c r="Z131" s="12">
        <v>0.15078454798884908</v>
      </c>
      <c r="AA131" s="12">
        <v>8.3719633612106728E-2</v>
      </c>
      <c r="AB131" s="12">
        <v>0.34517722023098368</v>
      </c>
      <c r="AC131" s="2">
        <v>15196.5</v>
      </c>
      <c r="AD131" t="s">
        <v>538</v>
      </c>
      <c r="AE131" s="12">
        <v>0.93142174432000002</v>
      </c>
      <c r="AF131" t="s">
        <v>539</v>
      </c>
      <c r="AG131" s="12">
        <v>5.4097968937000002E-2</v>
      </c>
      <c r="AH131" t="s">
        <v>551</v>
      </c>
      <c r="AI131" s="12">
        <v>3.2138590199999998E-3</v>
      </c>
      <c r="AJ131" t="s">
        <v>526</v>
      </c>
      <c r="AK131" s="12">
        <v>0.19006772307999997</v>
      </c>
      <c r="AL131" t="s">
        <v>525</v>
      </c>
      <c r="AM131" s="12">
        <v>0.17121240179</v>
      </c>
      <c r="AN131" t="s">
        <v>529</v>
      </c>
      <c r="AO131" s="12">
        <v>0.11667680749000001</v>
      </c>
      <c r="AP131" t="s">
        <v>534</v>
      </c>
      <c r="AQ131" s="12">
        <v>0.10323800958</v>
      </c>
      <c r="AR131" t="s">
        <v>530</v>
      </c>
      <c r="AS131" s="12">
        <v>9.4124494061E-2</v>
      </c>
      <c r="AT131" t="s">
        <v>362</v>
      </c>
      <c r="AU131" s="12">
        <v>0.11583575258999999</v>
      </c>
      <c r="AV131" t="s">
        <v>363</v>
      </c>
      <c r="AW131" s="12">
        <v>0.10871602232000001</v>
      </c>
      <c r="AX131" t="s">
        <v>361</v>
      </c>
      <c r="AY131" s="12">
        <v>0.104369724</v>
      </c>
      <c r="AZ131" t="s">
        <v>364</v>
      </c>
      <c r="BA131" s="12">
        <v>9.1652931973999999E-2</v>
      </c>
      <c r="BB131" t="s">
        <v>368</v>
      </c>
      <c r="BC131" s="12">
        <v>9.1569268868000014E-2</v>
      </c>
    </row>
    <row r="132" spans="1:55" x14ac:dyDescent="0.25">
      <c r="A132" s="26" t="s">
        <v>71</v>
      </c>
      <c r="B132" t="s">
        <v>509</v>
      </c>
      <c r="C132" s="1">
        <v>356487</v>
      </c>
      <c r="D132" s="1">
        <v>38837</v>
      </c>
      <c r="E132" s="1">
        <v>92544</v>
      </c>
      <c r="F132" s="1">
        <v>45568</v>
      </c>
      <c r="G132" s="12">
        <v>0.2862733990781986</v>
      </c>
      <c r="H132" s="12">
        <v>0.39379972706439736</v>
      </c>
      <c r="I132" s="12">
        <v>0.31992687385740404</v>
      </c>
      <c r="J132" s="12">
        <v>0</v>
      </c>
      <c r="K132" s="12">
        <v>0.6628730334474856</v>
      </c>
      <c r="L132" s="12">
        <v>3.3859463913278577E-2</v>
      </c>
      <c r="M132" s="12">
        <v>5.0596081056724258E-2</v>
      </c>
      <c r="N132" s="12">
        <v>6.8362643870535825E-2</v>
      </c>
      <c r="O132" s="12">
        <v>0.18430877771197568</v>
      </c>
      <c r="P132" s="12">
        <v>0.20537116667095812</v>
      </c>
      <c r="Q132" s="12">
        <v>8.0902232407240524E-2</v>
      </c>
      <c r="R132" s="12">
        <v>0</v>
      </c>
      <c r="S132" s="12">
        <v>0</v>
      </c>
      <c r="T132" s="12">
        <v>0.34047428998120349</v>
      </c>
      <c r="U132" s="12">
        <v>0.12302701032520534</v>
      </c>
      <c r="V132" s="12">
        <v>8.0361510930298433E-2</v>
      </c>
      <c r="W132" s="12">
        <v>0.16986378968509411</v>
      </c>
      <c r="X132" s="12">
        <v>0.41305971110023948</v>
      </c>
      <c r="Y132" s="12">
        <v>0.44375209207714295</v>
      </c>
      <c r="Z132" s="12">
        <v>0.1431881968226176</v>
      </c>
      <c r="AA132" s="12">
        <v>8.8317841233874914E-2</v>
      </c>
      <c r="AB132" s="12">
        <v>0.26971702242706697</v>
      </c>
      <c r="AC132" s="2">
        <v>19248.8</v>
      </c>
      <c r="AD132" t="s">
        <v>538</v>
      </c>
      <c r="AE132" s="12">
        <v>0.90048149960000001</v>
      </c>
      <c r="AF132" t="s">
        <v>552</v>
      </c>
      <c r="AG132" s="12">
        <v>3.0743878260000003E-2</v>
      </c>
      <c r="AH132" t="s">
        <v>539</v>
      </c>
      <c r="AI132" s="12">
        <v>2.4667198804999999E-2</v>
      </c>
      <c r="AJ132" t="s">
        <v>526</v>
      </c>
      <c r="AK132" s="12">
        <v>0.20835430296999999</v>
      </c>
      <c r="AL132" t="s">
        <v>525</v>
      </c>
      <c r="AM132" s="12">
        <v>0.12833417212000001</v>
      </c>
      <c r="AN132" t="s">
        <v>530</v>
      </c>
      <c r="AO132" s="12">
        <v>0.10728828292999999</v>
      </c>
      <c r="AP132" t="s">
        <v>536</v>
      </c>
      <c r="AQ132" s="12">
        <v>0.10257583383</v>
      </c>
      <c r="AR132" t="s">
        <v>529</v>
      </c>
      <c r="AS132" s="12">
        <v>8.1484192706999997E-2</v>
      </c>
      <c r="AT132" t="s">
        <v>365</v>
      </c>
      <c r="AU132" s="12">
        <v>0.17406355646000002</v>
      </c>
      <c r="AV132" t="s">
        <v>363</v>
      </c>
      <c r="AW132" s="12">
        <v>0.12724814064000001</v>
      </c>
      <c r="AX132" t="s">
        <v>362</v>
      </c>
      <c r="AY132" s="12">
        <v>0.10217714672</v>
      </c>
      <c r="AZ132" t="s">
        <v>361</v>
      </c>
      <c r="BA132" s="12">
        <v>9.5388776199999997E-2</v>
      </c>
      <c r="BB132" t="s">
        <v>368</v>
      </c>
      <c r="BC132" s="12">
        <v>9.1899932386999991E-2</v>
      </c>
    </row>
    <row r="133" spans="1:55" x14ac:dyDescent="0.25">
      <c r="A133" s="26" t="s">
        <v>72</v>
      </c>
      <c r="B133" t="s">
        <v>140</v>
      </c>
      <c r="C133" s="1">
        <v>339833</v>
      </c>
      <c r="D133" s="1">
        <v>43126</v>
      </c>
      <c r="E133" s="1">
        <v>100019</v>
      </c>
      <c r="F133" s="1">
        <v>48528</v>
      </c>
      <c r="G133" s="12">
        <v>0.22659184714557343</v>
      </c>
      <c r="H133" s="12">
        <v>0.30522190789778786</v>
      </c>
      <c r="I133" s="12">
        <v>0.46818624495663869</v>
      </c>
      <c r="J133" s="12">
        <v>2.3883504150628392E-3</v>
      </c>
      <c r="K133" s="12">
        <v>0.73684088484904697</v>
      </c>
      <c r="L133" s="12">
        <v>0.19941566572369337</v>
      </c>
      <c r="M133" s="12">
        <v>2.6248666697583824E-2</v>
      </c>
      <c r="N133" s="12">
        <v>2.8196447618605944E-2</v>
      </c>
      <c r="O133" s="12">
        <v>9.298335111069889E-3</v>
      </c>
      <c r="P133" s="12">
        <v>0.17926540833835738</v>
      </c>
      <c r="Q133" s="12">
        <v>4.7326438807216063E-2</v>
      </c>
      <c r="R133" s="12">
        <v>0</v>
      </c>
      <c r="S133" s="12">
        <v>2.3883504150628392E-3</v>
      </c>
      <c r="T133" s="12">
        <v>0.26028381950563467</v>
      </c>
      <c r="U133" s="12">
        <v>0.20509669341000789</v>
      </c>
      <c r="V133" s="12">
        <v>8.8484904697862077E-2</v>
      </c>
      <c r="W133" s="12">
        <v>0.21954273524092194</v>
      </c>
      <c r="X133" s="12">
        <v>0.44390854704818439</v>
      </c>
      <c r="Y133" s="12">
        <v>0.40444279552937901</v>
      </c>
      <c r="Z133" s="12">
        <v>0.15164865742243658</v>
      </c>
      <c r="AA133" s="12">
        <v>5.2729212076241712E-2</v>
      </c>
      <c r="AB133" s="12">
        <v>0.30948847562955062</v>
      </c>
      <c r="AC133" s="2">
        <v>12461.1</v>
      </c>
      <c r="AD133" t="s">
        <v>538</v>
      </c>
      <c r="AE133" s="12">
        <v>0.93342763066000001</v>
      </c>
      <c r="AF133" t="s">
        <v>539</v>
      </c>
      <c r="AG133" s="12">
        <v>2.9981913463000002E-2</v>
      </c>
      <c r="AH133" t="s">
        <v>562</v>
      </c>
      <c r="AI133" s="12">
        <v>7.7215600799999994E-3</v>
      </c>
      <c r="AJ133" t="s">
        <v>525</v>
      </c>
      <c r="AK133" s="12">
        <v>0.21972074051000001</v>
      </c>
      <c r="AL133" t="s">
        <v>526</v>
      </c>
      <c r="AM133" s="12">
        <v>0.19352055224</v>
      </c>
      <c r="AN133" t="s">
        <v>534</v>
      </c>
      <c r="AO133" s="12">
        <v>9.8093818637999999E-2</v>
      </c>
      <c r="AP133" t="s">
        <v>527</v>
      </c>
      <c r="AQ133" s="12">
        <v>8.8092249764999991E-2</v>
      </c>
      <c r="AR133" t="s">
        <v>531</v>
      </c>
      <c r="AS133" s="12">
        <v>8.4209287731000004E-2</v>
      </c>
      <c r="AT133" t="s">
        <v>361</v>
      </c>
      <c r="AU133" s="12">
        <v>0.15231551921</v>
      </c>
      <c r="AV133" t="s">
        <v>368</v>
      </c>
      <c r="AW133" s="12">
        <v>0.11850988968999999</v>
      </c>
      <c r="AX133" t="s">
        <v>363</v>
      </c>
      <c r="AY133" s="12">
        <v>0.10279573983000001</v>
      </c>
      <c r="AZ133" t="s">
        <v>365</v>
      </c>
      <c r="BA133" s="12">
        <v>0.10065614302000001</v>
      </c>
      <c r="BB133" t="s">
        <v>366</v>
      </c>
      <c r="BC133" s="12">
        <v>9.5402244198999994E-2</v>
      </c>
    </row>
    <row r="134" spans="1:55" x14ac:dyDescent="0.25">
      <c r="A134" s="26" t="s">
        <v>72</v>
      </c>
      <c r="B134" t="s">
        <v>442</v>
      </c>
      <c r="C134" s="1">
        <v>177149</v>
      </c>
      <c r="D134" s="1">
        <v>30504</v>
      </c>
      <c r="E134" s="1">
        <v>69659</v>
      </c>
      <c r="F134" s="1">
        <v>33171</v>
      </c>
      <c r="G134" s="12">
        <v>0.23754261736165749</v>
      </c>
      <c r="H134" s="12">
        <v>0.34920010490427483</v>
      </c>
      <c r="I134" s="12">
        <v>0.41325727773406767</v>
      </c>
      <c r="J134" s="12">
        <v>1.2096774193548387E-2</v>
      </c>
      <c r="K134" s="12">
        <v>0.8084513506425387</v>
      </c>
      <c r="L134" s="12">
        <v>0.13368738526094939</v>
      </c>
      <c r="M134" s="12">
        <v>9.3102543928665089E-3</v>
      </c>
      <c r="N134" s="12">
        <v>1.2817991083136637E-2</v>
      </c>
      <c r="O134" s="12">
        <v>3.5733018620508789E-2</v>
      </c>
      <c r="P134" s="12">
        <v>0.17250196695515344</v>
      </c>
      <c r="Q134" s="12">
        <v>6.5040650406504072E-2</v>
      </c>
      <c r="R134" s="12">
        <v>1.2096774193548387E-2</v>
      </c>
      <c r="S134" s="12">
        <v>0</v>
      </c>
      <c r="T134" s="12">
        <v>0.30366509310254391</v>
      </c>
      <c r="U134" s="12">
        <v>0.18138604773144507</v>
      </c>
      <c r="V134" s="12">
        <v>0.11100183582480987</v>
      </c>
      <c r="W134" s="12">
        <v>0.16640440597954367</v>
      </c>
      <c r="X134" s="12">
        <v>0.46436532913716233</v>
      </c>
      <c r="Y134" s="12">
        <v>0.41479805927091529</v>
      </c>
      <c r="Z134" s="12">
        <v>0.12083661159192237</v>
      </c>
      <c r="AA134" s="12">
        <v>4.4584316810910046E-2</v>
      </c>
      <c r="AB134" s="12">
        <v>0.31399160765801204</v>
      </c>
      <c r="AC134" s="2">
        <v>13170.3</v>
      </c>
      <c r="AD134" t="s">
        <v>538</v>
      </c>
      <c r="AE134" s="12">
        <v>0.97164306319999993</v>
      </c>
      <c r="AF134" t="s">
        <v>539</v>
      </c>
      <c r="AG134" s="12">
        <v>1.1014948859E-2</v>
      </c>
      <c r="AH134" t="s">
        <v>540</v>
      </c>
      <c r="AI134" s="12">
        <v>7.8678206139999995E-3</v>
      </c>
      <c r="AJ134" t="s">
        <v>525</v>
      </c>
      <c r="AK134" s="12">
        <v>0.21644162033</v>
      </c>
      <c r="AL134" t="s">
        <v>526</v>
      </c>
      <c r="AM134" s="12">
        <v>0.17563542494000001</v>
      </c>
      <c r="AN134" t="s">
        <v>531</v>
      </c>
      <c r="AO134" s="12">
        <v>8.1810961080000008E-2</v>
      </c>
      <c r="AP134" t="s">
        <v>529</v>
      </c>
      <c r="AQ134" s="12">
        <v>8.0222398729E-2</v>
      </c>
      <c r="AR134" t="s">
        <v>534</v>
      </c>
      <c r="AS134" s="12">
        <v>6.8705321683999995E-2</v>
      </c>
      <c r="AT134" t="s">
        <v>363</v>
      </c>
      <c r="AU134" s="12">
        <v>0.13307726299</v>
      </c>
      <c r="AV134" t="s">
        <v>368</v>
      </c>
      <c r="AW134" s="12">
        <v>0.12855637512999998</v>
      </c>
      <c r="AX134" t="s">
        <v>369</v>
      </c>
      <c r="AY134" s="12">
        <v>0.12716271797000001</v>
      </c>
      <c r="AZ134" t="s">
        <v>362</v>
      </c>
      <c r="BA134" s="12">
        <v>0.11071076515</v>
      </c>
      <c r="BB134" t="s">
        <v>365</v>
      </c>
      <c r="BC134" s="12">
        <v>9.7827934328000007E-2</v>
      </c>
    </row>
    <row r="135" spans="1:55" x14ac:dyDescent="0.25">
      <c r="A135" s="26" t="s">
        <v>72</v>
      </c>
      <c r="B135" t="s">
        <v>218</v>
      </c>
      <c r="C135" s="1">
        <v>979148</v>
      </c>
      <c r="D135" s="1">
        <v>138803</v>
      </c>
      <c r="E135" s="1">
        <v>335873</v>
      </c>
      <c r="F135" s="1">
        <v>167731</v>
      </c>
      <c r="G135" s="12">
        <v>0.2339070481185565</v>
      </c>
      <c r="H135" s="12">
        <v>0.35739861530370381</v>
      </c>
      <c r="I135" s="12">
        <v>0.40869433657773968</v>
      </c>
      <c r="J135" s="12">
        <v>3.0258711987493067E-4</v>
      </c>
      <c r="K135" s="12">
        <v>0.66687319438340675</v>
      </c>
      <c r="L135" s="12">
        <v>0.25298444558114735</v>
      </c>
      <c r="M135" s="12">
        <v>1.5143764904216768E-2</v>
      </c>
      <c r="N135" s="12">
        <v>4.0272904764306248E-2</v>
      </c>
      <c r="O135" s="12">
        <v>2.4725690366922907E-2</v>
      </c>
      <c r="P135" s="12">
        <v>0.18993105336339994</v>
      </c>
      <c r="Q135" s="12">
        <v>4.3975994755156587E-2</v>
      </c>
      <c r="R135" s="12">
        <v>3.0258711987493067E-4</v>
      </c>
      <c r="S135" s="12">
        <v>0</v>
      </c>
      <c r="T135" s="12">
        <v>0.35492028270282344</v>
      </c>
      <c r="U135" s="12">
        <v>0.14735992737909123</v>
      </c>
      <c r="V135" s="12">
        <v>8.1273459507359355E-2</v>
      </c>
      <c r="W135" s="12">
        <v>0.18253928229216948</v>
      </c>
      <c r="X135" s="12">
        <v>0.48581802986967143</v>
      </c>
      <c r="Y135" s="12">
        <v>0.3840190773974626</v>
      </c>
      <c r="Z135" s="12">
        <v>0.13016289273286599</v>
      </c>
      <c r="AA135" s="12">
        <v>5.3132857358990801E-2</v>
      </c>
      <c r="AB135" s="12">
        <v>0.27245808808166971</v>
      </c>
      <c r="AC135" s="2">
        <v>15196.5</v>
      </c>
      <c r="AD135" t="s">
        <v>538</v>
      </c>
      <c r="AE135" s="12">
        <v>0.92783297191000003</v>
      </c>
      <c r="AF135" t="s">
        <v>539</v>
      </c>
      <c r="AG135" s="12">
        <v>3.3889757425999999E-2</v>
      </c>
      <c r="AH135" t="s">
        <v>551</v>
      </c>
      <c r="AI135" s="12">
        <v>1.2017031332000001E-2</v>
      </c>
      <c r="AJ135" t="s">
        <v>525</v>
      </c>
      <c r="AK135" s="12">
        <v>0.2111670916</v>
      </c>
      <c r="AL135" t="s">
        <v>526</v>
      </c>
      <c r="AM135" s="12">
        <v>0.19740646309999998</v>
      </c>
      <c r="AN135" t="s">
        <v>527</v>
      </c>
      <c r="AO135" s="12">
        <v>9.5372866676000007E-2</v>
      </c>
      <c r="AP135" t="s">
        <v>534</v>
      </c>
      <c r="AQ135" s="12">
        <v>8.6491893671999998E-2</v>
      </c>
      <c r="AR135" t="s">
        <v>531</v>
      </c>
      <c r="AS135" s="12">
        <v>8.5430568602000004E-2</v>
      </c>
      <c r="AT135" t="s">
        <v>368</v>
      </c>
      <c r="AU135" s="12">
        <v>0.12713492110000002</v>
      </c>
      <c r="AV135" t="s">
        <v>361</v>
      </c>
      <c r="AW135" s="12">
        <v>0.11839578039</v>
      </c>
      <c r="AX135" t="s">
        <v>363</v>
      </c>
      <c r="AY135" s="12">
        <v>0.11107499557</v>
      </c>
      <c r="AZ135" t="s">
        <v>364</v>
      </c>
      <c r="BA135" s="12">
        <v>9.5820282489E-2</v>
      </c>
      <c r="BB135" t="s">
        <v>362</v>
      </c>
      <c r="BC135" s="12">
        <v>9.0952071390999992E-2</v>
      </c>
    </row>
    <row r="136" spans="1:55" x14ac:dyDescent="0.25">
      <c r="A136" s="26" t="s">
        <v>72</v>
      </c>
      <c r="B136" t="s">
        <v>219</v>
      </c>
      <c r="C136" s="1">
        <v>955385</v>
      </c>
      <c r="D136" s="1">
        <v>138186</v>
      </c>
      <c r="E136" s="1">
        <v>316989</v>
      </c>
      <c r="F136" s="1">
        <v>152418</v>
      </c>
      <c r="G136" s="12">
        <v>0.2201236015225855</v>
      </c>
      <c r="H136" s="12">
        <v>0.36446528591897875</v>
      </c>
      <c r="I136" s="12">
        <v>0.41541111255843571</v>
      </c>
      <c r="J136" s="12">
        <v>0</v>
      </c>
      <c r="K136" s="12">
        <v>0.5023519025082136</v>
      </c>
      <c r="L136" s="12">
        <v>0.35153344043535523</v>
      </c>
      <c r="M136" s="12">
        <v>2.2028280723083379E-2</v>
      </c>
      <c r="N136" s="12">
        <v>9.4307672267812948E-2</v>
      </c>
      <c r="O136" s="12">
        <v>2.9778704065534858E-2</v>
      </c>
      <c r="P136" s="12">
        <v>0.15919123500209861</v>
      </c>
      <c r="Q136" s="12">
        <v>6.0932366520486878E-2</v>
      </c>
      <c r="R136" s="12">
        <v>0</v>
      </c>
      <c r="S136" s="12">
        <v>0</v>
      </c>
      <c r="T136" s="12">
        <v>0.35422546422937201</v>
      </c>
      <c r="U136" s="12">
        <v>0.17639268811601755</v>
      </c>
      <c r="V136" s="12">
        <v>7.8466704297106796E-2</v>
      </c>
      <c r="W136" s="12">
        <v>0.17079154183491815</v>
      </c>
      <c r="X136" s="12">
        <v>0.48255250170060643</v>
      </c>
      <c r="Y136" s="12">
        <v>0.39171117189874516</v>
      </c>
      <c r="Z136" s="12">
        <v>0.12573632640064841</v>
      </c>
      <c r="AA136" s="12">
        <v>3.9475779022476953E-2</v>
      </c>
      <c r="AB136" s="12">
        <v>0.32509805624303473</v>
      </c>
      <c r="AC136" s="2">
        <v>15083.1</v>
      </c>
      <c r="AD136" t="s">
        <v>538</v>
      </c>
      <c r="AE136" s="12">
        <v>0.86622378533</v>
      </c>
      <c r="AF136" t="s">
        <v>539</v>
      </c>
      <c r="AG136" s="12">
        <v>6.1525769615000003E-2</v>
      </c>
      <c r="AH136" t="s">
        <v>542</v>
      </c>
      <c r="AI136" s="12">
        <v>1.3641034547999999E-2</v>
      </c>
      <c r="AJ136" t="s">
        <v>526</v>
      </c>
      <c r="AK136" s="12">
        <v>0.20170664757000001</v>
      </c>
      <c r="AL136" t="s">
        <v>525</v>
      </c>
      <c r="AM136" s="12">
        <v>0.17773003937999998</v>
      </c>
      <c r="AN136" t="s">
        <v>527</v>
      </c>
      <c r="AO136" s="12">
        <v>0.11989497553</v>
      </c>
      <c r="AP136" t="s">
        <v>529</v>
      </c>
      <c r="AQ136" s="12">
        <v>8.8853085094000001E-2</v>
      </c>
      <c r="AR136" t="s">
        <v>531</v>
      </c>
      <c r="AS136" s="12">
        <v>7.6441102757000001E-2</v>
      </c>
      <c r="AT136" t="s">
        <v>363</v>
      </c>
      <c r="AU136" s="12">
        <v>0.1271023171</v>
      </c>
      <c r="AV136" t="s">
        <v>361</v>
      </c>
      <c r="AW136" s="12">
        <v>0.12245323019000001</v>
      </c>
      <c r="AX136" t="s">
        <v>362</v>
      </c>
      <c r="AY136" s="12">
        <v>0.11283519917</v>
      </c>
      <c r="AZ136" t="s">
        <v>368</v>
      </c>
      <c r="BA136" s="12">
        <v>0.10555286942</v>
      </c>
      <c r="BB136" t="s">
        <v>369</v>
      </c>
      <c r="BC136" s="12">
        <v>8.8436791013999996E-2</v>
      </c>
    </row>
    <row r="137" spans="1:55" x14ac:dyDescent="0.25">
      <c r="A137" s="26" t="s">
        <v>72</v>
      </c>
      <c r="B137" t="s">
        <v>151</v>
      </c>
      <c r="C137" s="1">
        <v>945541</v>
      </c>
      <c r="D137" s="1">
        <v>133399</v>
      </c>
      <c r="E137" s="1">
        <v>328108</v>
      </c>
      <c r="F137" s="1">
        <v>164468</v>
      </c>
      <c r="G137" s="12">
        <v>0.25632875808664235</v>
      </c>
      <c r="H137" s="12">
        <v>0.33854826497949758</v>
      </c>
      <c r="I137" s="12">
        <v>0.40512297693386007</v>
      </c>
      <c r="J137" s="12">
        <v>6.22193569666939E-4</v>
      </c>
      <c r="K137" s="12">
        <v>0.54712554067121943</v>
      </c>
      <c r="L137" s="12">
        <v>0.31587193307296157</v>
      </c>
      <c r="M137" s="12">
        <v>4.2054288263030461E-2</v>
      </c>
      <c r="N137" s="12">
        <v>4.4880396404770651E-2</v>
      </c>
      <c r="O137" s="12">
        <v>5.00678415880179E-2</v>
      </c>
      <c r="P137" s="12">
        <v>0.20925194341786671</v>
      </c>
      <c r="Q137" s="12">
        <v>4.7076814668775627E-2</v>
      </c>
      <c r="R137" s="12">
        <v>6.22193569666939E-4</v>
      </c>
      <c r="S137" s="12">
        <v>0</v>
      </c>
      <c r="T137" s="12">
        <v>0.32563962248592571</v>
      </c>
      <c r="U137" s="12">
        <v>0.17459651121822503</v>
      </c>
      <c r="V137" s="12">
        <v>7.7796685132572208E-2</v>
      </c>
      <c r="W137" s="12">
        <v>0.16563842307663476</v>
      </c>
      <c r="X137" s="12">
        <v>0.44338413331434268</v>
      </c>
      <c r="Y137" s="12">
        <v>0.37636713918395193</v>
      </c>
      <c r="Z137" s="12">
        <v>0.1802487275017054</v>
      </c>
      <c r="AA137" s="12">
        <v>4.8928402761639893E-2</v>
      </c>
      <c r="AB137" s="12">
        <v>0.29174131740117992</v>
      </c>
      <c r="AC137" s="2">
        <v>15338.6</v>
      </c>
      <c r="AD137" t="s">
        <v>538</v>
      </c>
      <c r="AE137" s="12">
        <v>0.84900186657999999</v>
      </c>
      <c r="AF137" t="s">
        <v>539</v>
      </c>
      <c r="AG137" s="12">
        <v>2.5457462199999999E-2</v>
      </c>
      <c r="AH137" t="s">
        <v>558</v>
      </c>
      <c r="AI137" s="12">
        <v>2.3493429486E-2</v>
      </c>
      <c r="AJ137" t="s">
        <v>525</v>
      </c>
      <c r="AK137" s="12">
        <v>0.20003203667000002</v>
      </c>
      <c r="AL137" t="s">
        <v>526</v>
      </c>
      <c r="AM137" s="12">
        <v>0.19273753342</v>
      </c>
      <c r="AN137" t="s">
        <v>527</v>
      </c>
      <c r="AO137" s="12">
        <v>0.12775238119000001</v>
      </c>
      <c r="AP137" t="s">
        <v>531</v>
      </c>
      <c r="AQ137" s="12">
        <v>0.10865359735000001</v>
      </c>
      <c r="AR137" t="s">
        <v>529</v>
      </c>
      <c r="AS137" s="12">
        <v>6.7178431928000007E-2</v>
      </c>
      <c r="AT137" t="s">
        <v>368</v>
      </c>
      <c r="AU137" s="12">
        <v>0.14699928369000001</v>
      </c>
      <c r="AV137" t="s">
        <v>361</v>
      </c>
      <c r="AW137" s="12">
        <v>0.13117038836</v>
      </c>
      <c r="AX137" t="s">
        <v>362</v>
      </c>
      <c r="AY137" s="12">
        <v>9.5401600796999997E-2</v>
      </c>
      <c r="AZ137" t="s">
        <v>366</v>
      </c>
      <c r="BA137" s="12">
        <v>8.8425363605000001E-2</v>
      </c>
      <c r="BB137" t="s">
        <v>369</v>
      </c>
      <c r="BC137" s="12">
        <v>8.1394624560000003E-2</v>
      </c>
    </row>
    <row r="138" spans="1:55" x14ac:dyDescent="0.25">
      <c r="A138" s="26" t="s">
        <v>72</v>
      </c>
      <c r="B138" t="s">
        <v>153</v>
      </c>
      <c r="C138" s="1">
        <v>366957</v>
      </c>
      <c r="D138" s="1">
        <v>56503</v>
      </c>
      <c r="E138" s="1">
        <v>135912</v>
      </c>
      <c r="F138" s="1">
        <v>69751</v>
      </c>
      <c r="G138" s="12">
        <v>0.20798895633860148</v>
      </c>
      <c r="H138" s="12">
        <v>0.43418933507955332</v>
      </c>
      <c r="I138" s="12">
        <v>0.3578217085818452</v>
      </c>
      <c r="J138" s="12">
        <v>0</v>
      </c>
      <c r="K138" s="12">
        <v>0.6135603419287472</v>
      </c>
      <c r="L138" s="12">
        <v>0.28717059271189138</v>
      </c>
      <c r="M138" s="12">
        <v>2.258287170592712E-2</v>
      </c>
      <c r="N138" s="12">
        <v>2.6299488522733307E-2</v>
      </c>
      <c r="O138" s="12">
        <v>5.0386705130701023E-2</v>
      </c>
      <c r="P138" s="12">
        <v>0.17368989257207582</v>
      </c>
      <c r="Q138" s="12">
        <v>3.4299063766525674E-2</v>
      </c>
      <c r="R138" s="12">
        <v>0</v>
      </c>
      <c r="S138" s="12">
        <v>0</v>
      </c>
      <c r="T138" s="12">
        <v>0.37764366493814489</v>
      </c>
      <c r="U138" s="12">
        <v>0.14809833106206749</v>
      </c>
      <c r="V138" s="12">
        <v>9.6207281029325881E-2</v>
      </c>
      <c r="W138" s="12">
        <v>0.17006176663186026</v>
      </c>
      <c r="X138" s="12">
        <v>0.45245385200785798</v>
      </c>
      <c r="Y138" s="12">
        <v>0.4275171229846203</v>
      </c>
      <c r="Z138" s="12">
        <v>0.12002902500752173</v>
      </c>
      <c r="AA138" s="12">
        <v>6.9571527175548195E-2</v>
      </c>
      <c r="AB138" s="12">
        <v>0.2891881846981576</v>
      </c>
      <c r="AC138" s="2">
        <v>15196.5</v>
      </c>
      <c r="AD138" t="s">
        <v>538</v>
      </c>
      <c r="AE138" s="12">
        <v>0.92998601844000006</v>
      </c>
      <c r="AF138" t="s">
        <v>539</v>
      </c>
      <c r="AG138" s="12">
        <v>3.3077889669999999E-2</v>
      </c>
      <c r="AH138" t="s">
        <v>551</v>
      </c>
      <c r="AI138" s="12">
        <v>1.0919774171000001E-2</v>
      </c>
      <c r="AJ138" t="s">
        <v>526</v>
      </c>
      <c r="AK138" s="12">
        <v>0.20162155717000002</v>
      </c>
      <c r="AL138" t="s">
        <v>525</v>
      </c>
      <c r="AM138" s="12">
        <v>0.19726958387999999</v>
      </c>
      <c r="AN138" t="s">
        <v>534</v>
      </c>
      <c r="AO138" s="12">
        <v>0.10051269822</v>
      </c>
      <c r="AP138" t="s">
        <v>527</v>
      </c>
      <c r="AQ138" s="12">
        <v>9.374627399499999E-2</v>
      </c>
      <c r="AR138" t="s">
        <v>531</v>
      </c>
      <c r="AS138" s="12">
        <v>7.5801836174999998E-2</v>
      </c>
      <c r="AT138" t="s">
        <v>362</v>
      </c>
      <c r="AU138" s="12">
        <v>0.11401251802000001</v>
      </c>
      <c r="AV138" t="s">
        <v>365</v>
      </c>
      <c r="AW138" s="12">
        <v>0.11320961296</v>
      </c>
      <c r="AX138" t="s">
        <v>361</v>
      </c>
      <c r="AY138" s="12">
        <v>0.11178628127</v>
      </c>
      <c r="AZ138" t="s">
        <v>363</v>
      </c>
      <c r="BA138" s="12">
        <v>0.10523530593000001</v>
      </c>
      <c r="BB138" t="s">
        <v>364</v>
      </c>
      <c r="BC138" s="12">
        <v>0.10169522454</v>
      </c>
    </row>
    <row r="139" spans="1:55" x14ac:dyDescent="0.25">
      <c r="A139" s="26" t="s">
        <v>72</v>
      </c>
      <c r="B139" t="s">
        <v>195</v>
      </c>
      <c r="C139" s="1">
        <v>295427</v>
      </c>
      <c r="D139" s="1">
        <v>53137</v>
      </c>
      <c r="E139" s="1">
        <v>125168</v>
      </c>
      <c r="F139" s="1">
        <v>62113</v>
      </c>
      <c r="G139" s="12">
        <v>0.23906129438997309</v>
      </c>
      <c r="H139" s="12">
        <v>0.40977096938103391</v>
      </c>
      <c r="I139" s="12">
        <v>0.351167736228993</v>
      </c>
      <c r="J139" s="12">
        <v>4.3096147693697422E-3</v>
      </c>
      <c r="K139" s="12">
        <v>0.63789826298059737</v>
      </c>
      <c r="L139" s="12">
        <v>0.26183262133729795</v>
      </c>
      <c r="M139" s="12">
        <v>6.4361932363513185E-3</v>
      </c>
      <c r="N139" s="12">
        <v>6.5340534843894085E-2</v>
      </c>
      <c r="O139" s="12">
        <v>2.8492387601859345E-2</v>
      </c>
      <c r="P139" s="12">
        <v>0.19741423113837817</v>
      </c>
      <c r="Q139" s="12">
        <v>4.164706325159493E-2</v>
      </c>
      <c r="R139" s="12">
        <v>0</v>
      </c>
      <c r="S139" s="12">
        <v>4.3096147693697422E-3</v>
      </c>
      <c r="T139" s="12">
        <v>0.34928580838210666</v>
      </c>
      <c r="U139" s="12">
        <v>0.12166663530120256</v>
      </c>
      <c r="V139" s="12">
        <v>0.1133861527749026</v>
      </c>
      <c r="W139" s="12">
        <v>0.17660010915181512</v>
      </c>
      <c r="X139" s="12">
        <v>0.44533940568718594</v>
      </c>
      <c r="Y139" s="12">
        <v>0.41199164424035983</v>
      </c>
      <c r="Z139" s="12">
        <v>0.14266895007245423</v>
      </c>
      <c r="AA139" s="12">
        <v>2.5387206654496865E-2</v>
      </c>
      <c r="AB139" s="12">
        <v>0.31695428797259911</v>
      </c>
      <c r="AC139" s="2">
        <v>15196.5</v>
      </c>
      <c r="AD139" t="s">
        <v>538</v>
      </c>
      <c r="AE139" s="12">
        <v>0.94883038184000001</v>
      </c>
      <c r="AF139" t="s">
        <v>539</v>
      </c>
      <c r="AG139" s="12">
        <v>1.9383856822999999E-2</v>
      </c>
      <c r="AH139" t="s">
        <v>542</v>
      </c>
      <c r="AI139" s="12">
        <v>6.8313980840000003E-3</v>
      </c>
      <c r="AJ139" t="s">
        <v>525</v>
      </c>
      <c r="AK139" s="12">
        <v>0.20582310931999998</v>
      </c>
      <c r="AL139" t="s">
        <v>526</v>
      </c>
      <c r="AM139" s="12">
        <v>0.13275956784000001</v>
      </c>
      <c r="AN139" t="s">
        <v>529</v>
      </c>
      <c r="AO139" s="12">
        <v>9.8944027345000005E-2</v>
      </c>
      <c r="AP139" t="s">
        <v>531</v>
      </c>
      <c r="AQ139" s="12">
        <v>9.7509613623999999E-2</v>
      </c>
      <c r="AR139" t="s">
        <v>527</v>
      </c>
      <c r="AS139" s="12">
        <v>9.454922785799999E-2</v>
      </c>
      <c r="AT139" t="s">
        <v>368</v>
      </c>
      <c r="AU139" s="12">
        <v>0.14179996584999999</v>
      </c>
      <c r="AV139" t="s">
        <v>361</v>
      </c>
      <c r="AW139" s="12">
        <v>0.13151553100999999</v>
      </c>
      <c r="AX139" t="s">
        <v>364</v>
      </c>
      <c r="AY139" s="12">
        <v>0.12396349215000001</v>
      </c>
      <c r="AZ139" t="s">
        <v>363</v>
      </c>
      <c r="BA139" s="12">
        <v>0.11553860458000001</v>
      </c>
      <c r="BB139" t="s">
        <v>366</v>
      </c>
      <c r="BC139" s="12">
        <v>0.10358437221000001</v>
      </c>
    </row>
    <row r="140" spans="1:55" x14ac:dyDescent="0.25">
      <c r="A140" s="26" t="s">
        <v>72</v>
      </c>
      <c r="B140" t="s">
        <v>200</v>
      </c>
      <c r="C140" s="1">
        <v>234688</v>
      </c>
      <c r="D140" s="1">
        <v>44298</v>
      </c>
      <c r="E140" s="1">
        <v>102684</v>
      </c>
      <c r="F140" s="1">
        <v>48320</v>
      </c>
      <c r="G140" s="12">
        <v>0.24797959275813808</v>
      </c>
      <c r="H140" s="12">
        <v>0.36834620073141</v>
      </c>
      <c r="I140" s="12">
        <v>0.38367420651045192</v>
      </c>
      <c r="J140" s="12">
        <v>0</v>
      </c>
      <c r="K140" s="12">
        <v>0.73863379836561471</v>
      </c>
      <c r="L140" s="12">
        <v>0.17921802338706036</v>
      </c>
      <c r="M140" s="12">
        <v>1.1061447469411711E-3</v>
      </c>
      <c r="N140" s="12">
        <v>4.0882206871642061E-2</v>
      </c>
      <c r="O140" s="12">
        <v>4.0159826628741707E-2</v>
      </c>
      <c r="P140" s="12">
        <v>0.17567384532033048</v>
      </c>
      <c r="Q140" s="12">
        <v>7.2305747437807572E-2</v>
      </c>
      <c r="R140" s="12">
        <v>0</v>
      </c>
      <c r="S140" s="12">
        <v>0</v>
      </c>
      <c r="T140" s="12">
        <v>0.33513928394058423</v>
      </c>
      <c r="U140" s="12">
        <v>0.15495056210212652</v>
      </c>
      <c r="V140" s="12">
        <v>0.1032326515869791</v>
      </c>
      <c r="W140" s="12">
        <v>0.15869790961217212</v>
      </c>
      <c r="X140" s="12">
        <v>0.57122217707345702</v>
      </c>
      <c r="Y140" s="12">
        <v>0.35369542643008711</v>
      </c>
      <c r="Z140" s="12">
        <v>7.5082396496455817E-2</v>
      </c>
      <c r="AA140" s="12">
        <v>5.2146823784369495E-2</v>
      </c>
      <c r="AB140" s="12">
        <v>0.40967989525486476</v>
      </c>
      <c r="AC140" s="2">
        <v>15196.5</v>
      </c>
      <c r="AD140" t="s">
        <v>538</v>
      </c>
      <c r="AE140" s="12">
        <v>0.93974897287000003</v>
      </c>
      <c r="AF140" t="s">
        <v>539</v>
      </c>
      <c r="AG140" s="12">
        <v>3.9572892680999998E-2</v>
      </c>
      <c r="AH140" t="s">
        <v>549</v>
      </c>
      <c r="AI140" s="12">
        <v>1.4154137884000001E-2</v>
      </c>
      <c r="AJ140" t="s">
        <v>525</v>
      </c>
      <c r="AK140" s="12">
        <v>0.25518853117000001</v>
      </c>
      <c r="AL140" t="s">
        <v>526</v>
      </c>
      <c r="AM140" s="12">
        <v>0.19362377480999998</v>
      </c>
      <c r="AN140" t="s">
        <v>527</v>
      </c>
      <c r="AO140" s="12">
        <v>0.11549059959999999</v>
      </c>
      <c r="AP140" t="s">
        <v>529</v>
      </c>
      <c r="AQ140" s="12">
        <v>7.7470438453000001E-2</v>
      </c>
      <c r="AR140" t="s">
        <v>534</v>
      </c>
      <c r="AS140" s="12">
        <v>7.3494017928999997E-2</v>
      </c>
      <c r="AT140" t="s">
        <v>361</v>
      </c>
      <c r="AU140" s="12">
        <v>0.12057812087</v>
      </c>
      <c r="AV140" t="s">
        <v>364</v>
      </c>
      <c r="AW140" s="12">
        <v>0.11040569463000001</v>
      </c>
      <c r="AX140" t="s">
        <v>362</v>
      </c>
      <c r="AY140" s="12">
        <v>0.10533150565999999</v>
      </c>
      <c r="AZ140" t="s">
        <v>365</v>
      </c>
      <c r="BA140" s="12">
        <v>0.10232546954000001</v>
      </c>
      <c r="BB140" t="s">
        <v>368</v>
      </c>
      <c r="BC140" s="12">
        <v>0.10121924825</v>
      </c>
    </row>
    <row r="141" spans="1:55" x14ac:dyDescent="0.25">
      <c r="A141" s="26" t="s">
        <v>72</v>
      </c>
      <c r="B141" t="s">
        <v>510</v>
      </c>
      <c r="C141" s="1">
        <v>1234311</v>
      </c>
      <c r="D141" s="1">
        <v>222030</v>
      </c>
      <c r="E141" s="1">
        <v>560868</v>
      </c>
      <c r="F141" s="1">
        <v>274050</v>
      </c>
      <c r="G141" s="12">
        <v>0.33219835157411159</v>
      </c>
      <c r="H141" s="12">
        <v>0.31762824843489618</v>
      </c>
      <c r="I141" s="12">
        <v>0.35017339999099223</v>
      </c>
      <c r="J141" s="12">
        <v>4.5579426203666172E-3</v>
      </c>
      <c r="K141" s="12">
        <v>0.89757240012610906</v>
      </c>
      <c r="L141" s="12">
        <v>4.7124262487051302E-2</v>
      </c>
      <c r="M141" s="12">
        <v>3.233797234607936E-3</v>
      </c>
      <c r="N141" s="12">
        <v>2.274467414313381E-2</v>
      </c>
      <c r="O141" s="12">
        <v>2.932486600909787E-2</v>
      </c>
      <c r="P141" s="12">
        <v>0.25613205422690627</v>
      </c>
      <c r="Q141" s="12">
        <v>7.6066297347205339E-2</v>
      </c>
      <c r="R141" s="12">
        <v>4.0535062829347383E-3</v>
      </c>
      <c r="S141" s="12">
        <v>5.0443633743187859E-4</v>
      </c>
      <c r="T141" s="12">
        <v>0.29240192766743234</v>
      </c>
      <c r="U141" s="12">
        <v>0.13701301625906409</v>
      </c>
      <c r="V141" s="12">
        <v>8.8415979822546509E-2</v>
      </c>
      <c r="W141" s="12">
        <v>0.14997072467684547</v>
      </c>
      <c r="X141" s="12">
        <v>0.57530513894518753</v>
      </c>
      <c r="Y141" s="12">
        <v>0.34372382110525607</v>
      </c>
      <c r="Z141" s="12">
        <v>8.0971039949556373E-2</v>
      </c>
      <c r="AA141" s="12">
        <v>6.0428770886817099E-2</v>
      </c>
      <c r="AB141" s="12">
        <v>0.33720217988560103</v>
      </c>
      <c r="AC141" s="2">
        <v>15196.5</v>
      </c>
      <c r="AD141" t="s">
        <v>538</v>
      </c>
      <c r="AE141" s="12">
        <v>0.95014637662000001</v>
      </c>
      <c r="AF141" t="s">
        <v>549</v>
      </c>
      <c r="AG141" s="12">
        <v>2.4969598703000001E-2</v>
      </c>
      <c r="AH141" t="s">
        <v>539</v>
      </c>
      <c r="AI141" s="12">
        <v>1.1962347430999999E-2</v>
      </c>
      <c r="AJ141" t="s">
        <v>526</v>
      </c>
      <c r="AK141" s="12">
        <v>0.21814164761000002</v>
      </c>
      <c r="AL141" t="s">
        <v>525</v>
      </c>
      <c r="AM141" s="12">
        <v>0.21213151227000002</v>
      </c>
      <c r="AN141" t="s">
        <v>534</v>
      </c>
      <c r="AO141" s="12">
        <v>0.10574130153</v>
      </c>
      <c r="AP141" t="s">
        <v>529</v>
      </c>
      <c r="AQ141" s="12">
        <v>8.938724429900001E-2</v>
      </c>
      <c r="AR141" t="s">
        <v>527</v>
      </c>
      <c r="AS141" s="12">
        <v>7.4114702429000007E-2</v>
      </c>
      <c r="AT141" t="s">
        <v>368</v>
      </c>
      <c r="AU141" s="12">
        <v>0.13798365589</v>
      </c>
      <c r="AV141" t="s">
        <v>363</v>
      </c>
      <c r="AW141" s="12">
        <v>0.11833554391999999</v>
      </c>
      <c r="AX141" t="s">
        <v>364</v>
      </c>
      <c r="AY141" s="12">
        <v>0.11210310386</v>
      </c>
      <c r="AZ141" t="s">
        <v>362</v>
      </c>
      <c r="BA141" s="12">
        <v>0.10008509586</v>
      </c>
      <c r="BB141" t="s">
        <v>365</v>
      </c>
      <c r="BC141" s="12">
        <v>9.9386263911E-2</v>
      </c>
    </row>
    <row r="142" spans="1:55" x14ac:dyDescent="0.25">
      <c r="A142" s="26" t="s">
        <v>73</v>
      </c>
      <c r="B142" t="s">
        <v>175</v>
      </c>
      <c r="C142" s="1">
        <v>659567</v>
      </c>
      <c r="D142" s="1">
        <v>106188</v>
      </c>
      <c r="E142" s="1">
        <v>263989</v>
      </c>
      <c r="F142" s="1">
        <v>129035</v>
      </c>
      <c r="G142" s="12">
        <v>0.30164425358797603</v>
      </c>
      <c r="H142" s="12">
        <v>0.32580894263005233</v>
      </c>
      <c r="I142" s="12">
        <v>0.37254680378197158</v>
      </c>
      <c r="J142" s="12">
        <v>6.0270463705880137E-3</v>
      </c>
      <c r="K142" s="12">
        <v>0.53867668663125778</v>
      </c>
      <c r="L142" s="12">
        <v>0.17444532338870683</v>
      </c>
      <c r="M142" s="12">
        <v>2.3496063585339209E-2</v>
      </c>
      <c r="N142" s="12">
        <v>0.14324594116095982</v>
      </c>
      <c r="O142" s="12">
        <v>0.12013598523373639</v>
      </c>
      <c r="P142" s="12">
        <v>0.23434851395637926</v>
      </c>
      <c r="Q142" s="12">
        <v>6.7295739631596796E-2</v>
      </c>
      <c r="R142" s="12">
        <v>3.9740837006064719E-3</v>
      </c>
      <c r="S142" s="12">
        <v>2.0529626699815422E-3</v>
      </c>
      <c r="T142" s="12">
        <v>0.31447997890533769</v>
      </c>
      <c r="U142" s="12">
        <v>0.12909179945003202</v>
      </c>
      <c r="V142" s="12">
        <v>0.10581233284363581</v>
      </c>
      <c r="W142" s="12">
        <v>0.14897163521301843</v>
      </c>
      <c r="X142" s="12">
        <v>0.49275812709534034</v>
      </c>
      <c r="Y142" s="12">
        <v>0.36366632764530832</v>
      </c>
      <c r="Z142" s="12">
        <v>0.14357554525935134</v>
      </c>
      <c r="AA142" s="12">
        <v>6.5035597242626281E-2</v>
      </c>
      <c r="AB142" s="12">
        <v>0.27727238482691074</v>
      </c>
      <c r="AC142" s="2">
        <v>18235.7</v>
      </c>
      <c r="AD142" t="s">
        <v>538</v>
      </c>
      <c r="AE142" s="12">
        <v>0.84824085583999997</v>
      </c>
      <c r="AF142" t="s">
        <v>539</v>
      </c>
      <c r="AG142" s="12">
        <v>0.11010660337999999</v>
      </c>
      <c r="AH142" t="s">
        <v>547</v>
      </c>
      <c r="AI142" s="12">
        <v>1.3862206651999999E-2</v>
      </c>
      <c r="AJ142" t="s">
        <v>526</v>
      </c>
      <c r="AK142" s="12">
        <v>0.18111772821</v>
      </c>
      <c r="AL142" t="s">
        <v>525</v>
      </c>
      <c r="AM142" s="12">
        <v>0.16170384576999999</v>
      </c>
      <c r="AN142" t="s">
        <v>528</v>
      </c>
      <c r="AO142" s="12">
        <v>0.1221863329</v>
      </c>
      <c r="AP142" t="s">
        <v>529</v>
      </c>
      <c r="AQ142" s="12">
        <v>0.11819925304999999</v>
      </c>
      <c r="AR142" t="s">
        <v>531</v>
      </c>
      <c r="AS142" s="12">
        <v>6.5189596582000006E-2</v>
      </c>
      <c r="AT142" t="s">
        <v>361</v>
      </c>
      <c r="AU142" s="12">
        <v>0.14360963698999998</v>
      </c>
      <c r="AV142" t="s">
        <v>362</v>
      </c>
      <c r="AW142" s="12">
        <v>0.14191617356</v>
      </c>
      <c r="AX142" t="s">
        <v>363</v>
      </c>
      <c r="AY142" s="12">
        <v>0.10139119989999999</v>
      </c>
      <c r="AZ142" t="s">
        <v>368</v>
      </c>
      <c r="BA142" s="12">
        <v>8.0301672787000011E-2</v>
      </c>
      <c r="BB142" t="s">
        <v>366</v>
      </c>
      <c r="BC142" s="12">
        <v>7.3823190603000008E-2</v>
      </c>
    </row>
    <row r="143" spans="1:55" x14ac:dyDescent="0.25">
      <c r="A143" s="26" t="s">
        <v>73</v>
      </c>
      <c r="B143" t="s">
        <v>452</v>
      </c>
      <c r="C143" s="1">
        <v>369606</v>
      </c>
      <c r="D143" s="1">
        <v>58575</v>
      </c>
      <c r="E143" s="1">
        <v>142768</v>
      </c>
      <c r="F143" s="1">
        <v>67829</v>
      </c>
      <c r="G143" s="12">
        <v>0.31084933845497226</v>
      </c>
      <c r="H143" s="12">
        <v>0.28163892445582589</v>
      </c>
      <c r="I143" s="12">
        <v>0.40751173708920185</v>
      </c>
      <c r="J143" s="12">
        <v>0</v>
      </c>
      <c r="K143" s="12">
        <v>0.53317968416559969</v>
      </c>
      <c r="L143" s="12">
        <v>0.14612035851472471</v>
      </c>
      <c r="M143" s="12">
        <v>2.8510456679470764E-2</v>
      </c>
      <c r="N143" s="12">
        <v>0.11330772513871105</v>
      </c>
      <c r="O143" s="12">
        <v>0.17888177550149381</v>
      </c>
      <c r="P143" s="12">
        <v>0.25084080239009815</v>
      </c>
      <c r="Q143" s="12">
        <v>6.0008536064874093E-2</v>
      </c>
      <c r="R143" s="12">
        <v>0</v>
      </c>
      <c r="S143" s="12">
        <v>0</v>
      </c>
      <c r="T143" s="12">
        <v>0.2899359795134443</v>
      </c>
      <c r="U143" s="12">
        <v>0.17674775928297054</v>
      </c>
      <c r="V143" s="12">
        <v>5.4084507042253524E-2</v>
      </c>
      <c r="W143" s="12">
        <v>0.16838241570635937</v>
      </c>
      <c r="X143" s="12">
        <v>0.45756722151088347</v>
      </c>
      <c r="Y143" s="12">
        <v>0.36962868117797693</v>
      </c>
      <c r="Z143" s="12">
        <v>0.17280409731113958</v>
      </c>
      <c r="AA143" s="12">
        <v>5.3572343149807938E-2</v>
      </c>
      <c r="AB143" s="12">
        <v>0.26005975245411866</v>
      </c>
      <c r="AC143" s="2">
        <v>15196.5</v>
      </c>
      <c r="AD143" t="s">
        <v>538</v>
      </c>
      <c r="AE143" s="12">
        <v>0.85819889031000007</v>
      </c>
      <c r="AF143" t="s">
        <v>539</v>
      </c>
      <c r="AG143" s="12">
        <v>9.3743064447000007E-2</v>
      </c>
      <c r="AH143" t="s">
        <v>540</v>
      </c>
      <c r="AI143" s="12">
        <v>8.8092189499999994E-3</v>
      </c>
      <c r="AJ143" t="s">
        <v>526</v>
      </c>
      <c r="AK143" s="12">
        <v>0.17454030374999999</v>
      </c>
      <c r="AL143" t="s">
        <v>525</v>
      </c>
      <c r="AM143" s="12">
        <v>0.14497809720999999</v>
      </c>
      <c r="AN143" t="s">
        <v>527</v>
      </c>
      <c r="AO143" s="12">
        <v>0.12213099703999999</v>
      </c>
      <c r="AP143" t="s">
        <v>529</v>
      </c>
      <c r="AQ143" s="12">
        <v>0.12126537786</v>
      </c>
      <c r="AR143" t="s">
        <v>530</v>
      </c>
      <c r="AS143" s="12">
        <v>7.2187393437000008E-2</v>
      </c>
      <c r="AT143" t="s">
        <v>361</v>
      </c>
      <c r="AU143" s="12">
        <v>0.13190480371999999</v>
      </c>
      <c r="AV143" t="s">
        <v>362</v>
      </c>
      <c r="AW143" s="12">
        <v>0.1252832177</v>
      </c>
      <c r="AX143" t="s">
        <v>363</v>
      </c>
      <c r="AY143" s="12">
        <v>9.5389479230999996E-2</v>
      </c>
      <c r="AZ143" t="s">
        <v>366</v>
      </c>
      <c r="BA143" s="12">
        <v>8.3709493282000003E-2</v>
      </c>
      <c r="BB143" t="s">
        <v>365</v>
      </c>
      <c r="BC143" s="12">
        <v>8.0284534995999995E-2</v>
      </c>
    </row>
    <row r="144" spans="1:55" x14ac:dyDescent="0.25">
      <c r="A144" s="26" t="s">
        <v>73</v>
      </c>
      <c r="B144" t="s">
        <v>511</v>
      </c>
      <c r="C144" s="1">
        <v>636608</v>
      </c>
      <c r="D144" s="1">
        <v>134341</v>
      </c>
      <c r="E144" s="1">
        <v>359990</v>
      </c>
      <c r="F144" s="1">
        <v>176285</v>
      </c>
      <c r="G144" s="12">
        <v>0.3908709924743749</v>
      </c>
      <c r="H144" s="12">
        <v>0.29574738910682519</v>
      </c>
      <c r="I144" s="12">
        <v>0.31338161841879991</v>
      </c>
      <c r="J144" s="12">
        <v>2.8881726353086547E-3</v>
      </c>
      <c r="K144" s="12">
        <v>0.63850202097647035</v>
      </c>
      <c r="L144" s="12">
        <v>3.9221086637735318E-2</v>
      </c>
      <c r="M144" s="12">
        <v>3.9228530381640748E-3</v>
      </c>
      <c r="N144" s="12">
        <v>9.5957302684958432E-2</v>
      </c>
      <c r="O144" s="12">
        <v>0.22239673666267185</v>
      </c>
      <c r="P144" s="12">
        <v>0.3070246611235587</v>
      </c>
      <c r="Q144" s="12">
        <v>8.3846331350816206E-2</v>
      </c>
      <c r="R144" s="12">
        <v>1.4068675981271539E-3</v>
      </c>
      <c r="S144" s="12">
        <v>1.4813050371815008E-3</v>
      </c>
      <c r="T144" s="12">
        <v>0.25807460120142028</v>
      </c>
      <c r="U144" s="12">
        <v>0.12699027102671559</v>
      </c>
      <c r="V144" s="12">
        <v>0.10455482689573548</v>
      </c>
      <c r="W144" s="12">
        <v>0.11950930840175375</v>
      </c>
      <c r="X144" s="12">
        <v>0.54951950633090418</v>
      </c>
      <c r="Y144" s="12">
        <v>0.3503025881897559</v>
      </c>
      <c r="Z144" s="12">
        <v>0.10017790547933988</v>
      </c>
      <c r="AA144" s="12">
        <v>7.0053073894045748E-2</v>
      </c>
      <c r="AB144" s="12">
        <v>0.35449341600851564</v>
      </c>
      <c r="AC144" s="2">
        <v>16209.6</v>
      </c>
      <c r="AD144" t="s">
        <v>538</v>
      </c>
      <c r="AE144" s="12">
        <v>0.93371346052000004</v>
      </c>
      <c r="AF144" t="s">
        <v>539</v>
      </c>
      <c r="AG144" s="12">
        <v>5.4130905680000001E-2</v>
      </c>
      <c r="AH144" t="s">
        <v>549</v>
      </c>
      <c r="AI144" s="12">
        <v>4.3769214159999998E-3</v>
      </c>
      <c r="AJ144" t="s">
        <v>526</v>
      </c>
      <c r="AK144" s="12">
        <v>0.22413369377999998</v>
      </c>
      <c r="AL144" t="s">
        <v>525</v>
      </c>
      <c r="AM144" s="12">
        <v>0.17589758484000001</v>
      </c>
      <c r="AN144" t="s">
        <v>529</v>
      </c>
      <c r="AO144" s="12">
        <v>0.11353023973000001</v>
      </c>
      <c r="AP144" t="s">
        <v>530</v>
      </c>
      <c r="AQ144" s="12">
        <v>8.6831698653E-2</v>
      </c>
      <c r="AR144" t="s">
        <v>528</v>
      </c>
      <c r="AS144" s="12">
        <v>5.9675149131999998E-2</v>
      </c>
      <c r="AT144" t="s">
        <v>362</v>
      </c>
      <c r="AU144" s="12">
        <v>0.13042965246999999</v>
      </c>
      <c r="AV144" t="s">
        <v>361</v>
      </c>
      <c r="AW144" s="12">
        <v>0.11044160911000001</v>
      </c>
      <c r="AX144" t="s">
        <v>363</v>
      </c>
      <c r="AY144" s="12">
        <v>9.4103487878000006E-2</v>
      </c>
      <c r="AZ144" t="s">
        <v>368</v>
      </c>
      <c r="BA144" s="12">
        <v>8.9533219011000004E-2</v>
      </c>
      <c r="BB144" t="s">
        <v>365</v>
      </c>
      <c r="BC144" s="12">
        <v>8.5836099618000011E-2</v>
      </c>
    </row>
    <row r="145" spans="1:55" x14ac:dyDescent="0.25">
      <c r="A145" s="26" t="s">
        <v>74</v>
      </c>
      <c r="B145" t="s">
        <v>443</v>
      </c>
      <c r="C145" s="1">
        <v>181933</v>
      </c>
      <c r="D145" s="1">
        <v>30235</v>
      </c>
      <c r="E145" s="1">
        <v>66870</v>
      </c>
      <c r="F145" s="1">
        <v>28340</v>
      </c>
      <c r="G145" s="12">
        <v>0.27782371423846536</v>
      </c>
      <c r="H145" s="12">
        <v>0.27934512981643789</v>
      </c>
      <c r="I145" s="12">
        <v>0.44283115594509675</v>
      </c>
      <c r="J145" s="12">
        <v>1.9513808500082686E-3</v>
      </c>
      <c r="K145" s="12">
        <v>0.79149991731437075</v>
      </c>
      <c r="L145" s="12">
        <v>5.2588060195138085E-3</v>
      </c>
      <c r="M145" s="12">
        <v>3.2743509178104847E-2</v>
      </c>
      <c r="N145" s="12">
        <v>0.11129485695386142</v>
      </c>
      <c r="O145" s="12">
        <v>5.9202910534149167E-2</v>
      </c>
      <c r="P145" s="12">
        <v>0.20079378204068132</v>
      </c>
      <c r="Q145" s="12">
        <v>7.7029932197784021E-2</v>
      </c>
      <c r="R145" s="12">
        <v>0</v>
      </c>
      <c r="S145" s="12">
        <v>1.9513808500082686E-3</v>
      </c>
      <c r="T145" s="12">
        <v>0.25781379196295684</v>
      </c>
      <c r="U145" s="12">
        <v>0.1537952703820076</v>
      </c>
      <c r="V145" s="12">
        <v>7.0051265090127338E-2</v>
      </c>
      <c r="W145" s="12">
        <v>0.24051595832644287</v>
      </c>
      <c r="X145" s="12">
        <v>0.36967091119563422</v>
      </c>
      <c r="Y145" s="12">
        <v>0.43482718703489331</v>
      </c>
      <c r="Z145" s="12">
        <v>0.19550190176947246</v>
      </c>
      <c r="AA145" s="12">
        <v>7.2101868695220769E-2</v>
      </c>
      <c r="AB145" s="12">
        <v>0.46337026624772615</v>
      </c>
      <c r="AC145" s="2">
        <v>13575.5</v>
      </c>
      <c r="AD145" t="s">
        <v>538</v>
      </c>
      <c r="AE145" s="12">
        <v>0.90477922936999999</v>
      </c>
      <c r="AF145" t="s">
        <v>539</v>
      </c>
      <c r="AG145" s="12">
        <v>6.0558954854000001E-2</v>
      </c>
      <c r="AH145" t="s">
        <v>550</v>
      </c>
      <c r="AI145" s="12">
        <v>8.1031916650000004E-3</v>
      </c>
      <c r="AJ145" t="s">
        <v>526</v>
      </c>
      <c r="AK145" s="12">
        <v>0.18976889381000001</v>
      </c>
      <c r="AL145" t="s">
        <v>525</v>
      </c>
      <c r="AM145" s="12">
        <v>0.18025275665999999</v>
      </c>
      <c r="AN145" t="s">
        <v>527</v>
      </c>
      <c r="AO145" s="12">
        <v>0.11051810079999999</v>
      </c>
      <c r="AP145" t="s">
        <v>529</v>
      </c>
      <c r="AQ145" s="12">
        <v>0.10452645888999999</v>
      </c>
      <c r="AR145" t="s">
        <v>528</v>
      </c>
      <c r="AS145" s="12">
        <v>7.0389204975000008E-2</v>
      </c>
      <c r="AT145" t="s">
        <v>361</v>
      </c>
      <c r="AU145" s="12">
        <v>0.14055048372000001</v>
      </c>
      <c r="AV145" t="s">
        <v>362</v>
      </c>
      <c r="AW145" s="12">
        <v>0.11762501703</v>
      </c>
      <c r="AX145" t="s">
        <v>369</v>
      </c>
      <c r="AY145" s="12">
        <v>8.9351410274000009E-2</v>
      </c>
      <c r="AZ145" t="s">
        <v>363</v>
      </c>
      <c r="BA145" s="12">
        <v>8.7954762228999991E-2</v>
      </c>
      <c r="BB145" t="s">
        <v>366</v>
      </c>
      <c r="BC145" s="12">
        <v>8.3867011854000001E-2</v>
      </c>
    </row>
    <row r="146" spans="1:55" x14ac:dyDescent="0.25">
      <c r="A146" s="26" t="s">
        <v>74</v>
      </c>
      <c r="B146" t="s">
        <v>182</v>
      </c>
      <c r="C146" s="1">
        <v>1186503</v>
      </c>
      <c r="D146" s="1">
        <v>134697</v>
      </c>
      <c r="E146" s="1">
        <v>318005</v>
      </c>
      <c r="F146" s="1">
        <v>144799</v>
      </c>
      <c r="G146" s="12">
        <v>0.31969531615403463</v>
      </c>
      <c r="H146" s="12">
        <v>0.2452244667661492</v>
      </c>
      <c r="I146" s="12">
        <v>0.4350802170798162</v>
      </c>
      <c r="J146" s="12">
        <v>2.6132727529195156E-3</v>
      </c>
      <c r="K146" s="12">
        <v>0.69093595254534246</v>
      </c>
      <c r="L146" s="12">
        <v>4.3475355798570127E-2</v>
      </c>
      <c r="M146" s="12">
        <v>6.6987386504524973E-2</v>
      </c>
      <c r="N146" s="12">
        <v>0.14978061872202053</v>
      </c>
      <c r="O146" s="12">
        <v>4.8820686429541862E-2</v>
      </c>
      <c r="P146" s="12">
        <v>0.24806788569901334</v>
      </c>
      <c r="Q146" s="12">
        <v>7.1627430455021276E-2</v>
      </c>
      <c r="R146" s="12">
        <v>2.1975248149550472E-3</v>
      </c>
      <c r="S146" s="12">
        <v>4.1574793796446841E-4</v>
      </c>
      <c r="T146" s="12">
        <v>0.24069578387046481</v>
      </c>
      <c r="U146" s="12">
        <v>0.16900153678255642</v>
      </c>
      <c r="V146" s="12">
        <v>5.9437106988277394E-2</v>
      </c>
      <c r="W146" s="12">
        <v>0.21117025620466678</v>
      </c>
      <c r="X146" s="12">
        <v>0.39752184532691892</v>
      </c>
      <c r="Y146" s="12">
        <v>0.36954052428784606</v>
      </c>
      <c r="Z146" s="12">
        <v>0.23293763038523502</v>
      </c>
      <c r="AA146" s="12">
        <v>6.3067477375145703E-2</v>
      </c>
      <c r="AB146" s="12">
        <v>0.32801027491332396</v>
      </c>
      <c r="AC146" s="2">
        <v>15196.5</v>
      </c>
      <c r="AD146" t="s">
        <v>538</v>
      </c>
      <c r="AE146" s="12">
        <v>0.75818318150999997</v>
      </c>
      <c r="AF146" t="s">
        <v>539</v>
      </c>
      <c r="AG146" s="12">
        <v>0.12555587727</v>
      </c>
      <c r="AH146" t="s">
        <v>547</v>
      </c>
      <c r="AI146" s="12">
        <v>1.7372324551000001E-2</v>
      </c>
      <c r="AJ146" t="s">
        <v>526</v>
      </c>
      <c r="AK146" s="12">
        <v>0.17170758013000001</v>
      </c>
      <c r="AL146" t="s">
        <v>525</v>
      </c>
      <c r="AM146" s="12">
        <v>0.15871843567999999</v>
      </c>
      <c r="AN146" t="s">
        <v>529</v>
      </c>
      <c r="AO146" s="12">
        <v>0.1207357389</v>
      </c>
      <c r="AP146" t="s">
        <v>531</v>
      </c>
      <c r="AQ146" s="12">
        <v>8.0420154275000003E-2</v>
      </c>
      <c r="AR146" t="s">
        <v>534</v>
      </c>
      <c r="AS146" s="12">
        <v>6.4465077019999997E-2</v>
      </c>
      <c r="AT146" t="s">
        <v>368</v>
      </c>
      <c r="AU146" s="12">
        <v>0.11655682107000001</v>
      </c>
      <c r="AV146" t="s">
        <v>362</v>
      </c>
      <c r="AW146" s="12">
        <v>0.10858949020000001</v>
      </c>
      <c r="AX146" t="s">
        <v>361</v>
      </c>
      <c r="AY146" s="12">
        <v>0.10400596781</v>
      </c>
      <c r="AZ146" t="s">
        <v>365</v>
      </c>
      <c r="BA146" s="12">
        <v>9.758442217600001E-2</v>
      </c>
      <c r="BB146" t="s">
        <v>363</v>
      </c>
      <c r="BC146" s="12">
        <v>8.9809353154000002E-2</v>
      </c>
    </row>
    <row r="147" spans="1:55" x14ac:dyDescent="0.25">
      <c r="A147" s="26" t="s">
        <v>74</v>
      </c>
      <c r="B147" t="s">
        <v>512</v>
      </c>
      <c r="C147" s="1">
        <v>774851</v>
      </c>
      <c r="D147" s="1">
        <v>123795</v>
      </c>
      <c r="E147" s="1">
        <v>304306</v>
      </c>
      <c r="F147" s="1">
        <v>142481</v>
      </c>
      <c r="G147" s="12">
        <v>0.35209822690738724</v>
      </c>
      <c r="H147" s="12">
        <v>0.24878226099600145</v>
      </c>
      <c r="I147" s="12">
        <v>0.39911951209661134</v>
      </c>
      <c r="J147" s="12">
        <v>8.724100327153762E-4</v>
      </c>
      <c r="K147" s="12">
        <v>0.80309382446787025</v>
      </c>
      <c r="L147" s="12">
        <v>6.1311038410275052E-3</v>
      </c>
      <c r="M147" s="12">
        <v>1.2044105173876166E-2</v>
      </c>
      <c r="N147" s="12">
        <v>0.12711337291489963</v>
      </c>
      <c r="O147" s="12">
        <v>5.1617593602326428E-2</v>
      </c>
      <c r="P147" s="12">
        <v>0.25356436043458946</v>
      </c>
      <c r="Q147" s="12">
        <v>9.8533866472797771E-2</v>
      </c>
      <c r="R147" s="12">
        <v>2.2618037885213457E-4</v>
      </c>
      <c r="S147" s="12">
        <v>6.4622965386324166E-4</v>
      </c>
      <c r="T147" s="12">
        <v>0.20536370612706489</v>
      </c>
      <c r="U147" s="12">
        <v>0.16583868492265438</v>
      </c>
      <c r="V147" s="12">
        <v>9.8364231188658668E-2</v>
      </c>
      <c r="W147" s="12">
        <v>0.17833515085423482</v>
      </c>
      <c r="X147" s="12">
        <v>0.4596631527929238</v>
      </c>
      <c r="Y147" s="12">
        <v>0.40941071933438344</v>
      </c>
      <c r="Z147" s="12">
        <v>0.13092612787269275</v>
      </c>
      <c r="AA147" s="12">
        <v>8.335554747768488E-2</v>
      </c>
      <c r="AB147" s="12">
        <v>0.43664122137404582</v>
      </c>
      <c r="AC147" s="2">
        <v>14588.6</v>
      </c>
      <c r="AD147" t="s">
        <v>538</v>
      </c>
      <c r="AE147" s="12">
        <v>0.86091522274999999</v>
      </c>
      <c r="AF147" t="s">
        <v>539</v>
      </c>
      <c r="AG147" s="12">
        <v>0.10859889333</v>
      </c>
      <c r="AH147" t="s">
        <v>559</v>
      </c>
      <c r="AI147" s="12">
        <v>5.460640575E-3</v>
      </c>
      <c r="AJ147" t="s">
        <v>526</v>
      </c>
      <c r="AK147" s="12">
        <v>0.26532445368000002</v>
      </c>
      <c r="AL147" t="s">
        <v>525</v>
      </c>
      <c r="AM147" s="12">
        <v>0.11995226547</v>
      </c>
      <c r="AN147" t="s">
        <v>529</v>
      </c>
      <c r="AO147" s="12">
        <v>8.4446497543000001E-2</v>
      </c>
      <c r="AP147" t="s">
        <v>528</v>
      </c>
      <c r="AQ147" s="12">
        <v>7.2500032079999999E-2</v>
      </c>
      <c r="AR147" t="s">
        <v>527</v>
      </c>
      <c r="AS147" s="12">
        <v>6.2465514365000002E-2</v>
      </c>
      <c r="AT147" t="s">
        <v>361</v>
      </c>
      <c r="AU147" s="12">
        <v>0.12195691669</v>
      </c>
      <c r="AV147" t="s">
        <v>362</v>
      </c>
      <c r="AW147" s="12">
        <v>0.11778700580000001</v>
      </c>
      <c r="AX147" t="s">
        <v>363</v>
      </c>
      <c r="AY147" s="12">
        <v>0.11449087291</v>
      </c>
      <c r="AZ147" t="s">
        <v>368</v>
      </c>
      <c r="BA147" s="12">
        <v>0.10969807077</v>
      </c>
      <c r="BB147" t="s">
        <v>366</v>
      </c>
      <c r="BC147" s="12">
        <v>7.7402889523000007E-2</v>
      </c>
    </row>
    <row r="148" spans="1:55" x14ac:dyDescent="0.25">
      <c r="A148" s="26" t="s">
        <v>75</v>
      </c>
      <c r="B148" t="s">
        <v>143</v>
      </c>
      <c r="C148" s="1">
        <v>386788</v>
      </c>
      <c r="D148" s="1">
        <v>47797</v>
      </c>
      <c r="E148" s="1">
        <v>115829</v>
      </c>
      <c r="F148" s="1">
        <v>55536</v>
      </c>
      <c r="G148" s="12">
        <v>0.308513086595393</v>
      </c>
      <c r="H148" s="12">
        <v>0.28704730422411451</v>
      </c>
      <c r="I148" s="12">
        <v>0.40443960918049249</v>
      </c>
      <c r="J148" s="12">
        <v>0</v>
      </c>
      <c r="K148" s="12">
        <v>0.60043517375567501</v>
      </c>
      <c r="L148" s="12">
        <v>7.2996213151453021E-2</v>
      </c>
      <c r="M148" s="12">
        <v>2.4311149235307656E-2</v>
      </c>
      <c r="N148" s="12">
        <v>0.28183777224511997</v>
      </c>
      <c r="O148" s="12">
        <v>2.0419691612444297E-2</v>
      </c>
      <c r="P148" s="12">
        <v>0.23704416595183797</v>
      </c>
      <c r="Q148" s="12">
        <v>7.1468920643555034E-2</v>
      </c>
      <c r="R148" s="12">
        <v>0</v>
      </c>
      <c r="S148" s="12">
        <v>0</v>
      </c>
      <c r="T148" s="12">
        <v>0.27424315333598343</v>
      </c>
      <c r="U148" s="12">
        <v>0.17099399543904428</v>
      </c>
      <c r="V148" s="12">
        <v>8.7557796514425593E-2</v>
      </c>
      <c r="W148" s="12">
        <v>0.15869196811515368</v>
      </c>
      <c r="X148" s="12">
        <v>0.52105780697533322</v>
      </c>
      <c r="Y148" s="12">
        <v>0.3190995250747955</v>
      </c>
      <c r="Z148" s="12">
        <v>0.15984266794987134</v>
      </c>
      <c r="AA148" s="12">
        <v>2.880933949829487E-2</v>
      </c>
      <c r="AB148" s="12">
        <v>0.37345440090382243</v>
      </c>
      <c r="AC148" s="2">
        <v>14781.9</v>
      </c>
      <c r="AD148" t="s">
        <v>538</v>
      </c>
      <c r="AE148" s="12">
        <v>0.71259702491999999</v>
      </c>
      <c r="AF148" t="s">
        <v>539</v>
      </c>
      <c r="AG148" s="12">
        <v>0.22256626985</v>
      </c>
      <c r="AH148" t="s">
        <v>542</v>
      </c>
      <c r="AI148" s="12">
        <v>2.6487018014E-2</v>
      </c>
      <c r="AJ148" t="s">
        <v>526</v>
      </c>
      <c r="AK148" s="12">
        <v>0.26507057352000002</v>
      </c>
      <c r="AL148" t="s">
        <v>525</v>
      </c>
      <c r="AM148" s="12">
        <v>0.17077005539000001</v>
      </c>
      <c r="AN148" t="s">
        <v>527</v>
      </c>
      <c r="AO148" s="12">
        <v>9.6551724138000006E-2</v>
      </c>
      <c r="AP148" t="s">
        <v>531</v>
      </c>
      <c r="AQ148" s="12">
        <v>6.4355904948999995E-2</v>
      </c>
      <c r="AR148" t="s">
        <v>529</v>
      </c>
      <c r="AS148" s="12">
        <v>6.2569233518000006E-2</v>
      </c>
      <c r="AT148" t="s">
        <v>362</v>
      </c>
      <c r="AU148" s="12">
        <v>0.12976748259000001</v>
      </c>
      <c r="AV148" t="s">
        <v>368</v>
      </c>
      <c r="AW148" s="12">
        <v>0.1274028988</v>
      </c>
      <c r="AX148" t="s">
        <v>361</v>
      </c>
      <c r="AY148" s="12">
        <v>0.11297455883</v>
      </c>
      <c r="AZ148" t="s">
        <v>363</v>
      </c>
      <c r="BA148" s="12">
        <v>9.6750886718999993E-2</v>
      </c>
      <c r="BB148" t="s">
        <v>369</v>
      </c>
      <c r="BC148" s="12">
        <v>9.4627140166999996E-2</v>
      </c>
    </row>
    <row r="149" spans="1:55" x14ac:dyDescent="0.25">
      <c r="A149" s="26" t="s">
        <v>75</v>
      </c>
      <c r="B149" t="s">
        <v>159</v>
      </c>
      <c r="C149" s="1">
        <v>269989</v>
      </c>
      <c r="D149" s="1">
        <v>32855</v>
      </c>
      <c r="E149" s="1">
        <v>81789</v>
      </c>
      <c r="F149" s="1">
        <v>40229</v>
      </c>
      <c r="G149" s="12">
        <v>0.30999847816161924</v>
      </c>
      <c r="H149" s="12">
        <v>0.25633845685588191</v>
      </c>
      <c r="I149" s="12">
        <v>0.43366306498249885</v>
      </c>
      <c r="J149" s="12">
        <v>1.1809465834728352E-2</v>
      </c>
      <c r="K149" s="12">
        <v>0.60520468726221277</v>
      </c>
      <c r="L149" s="12">
        <v>0.20410896362806269</v>
      </c>
      <c r="M149" s="12">
        <v>4.9977172424288542E-2</v>
      </c>
      <c r="N149" s="12">
        <v>0.10543296301932735</v>
      </c>
      <c r="O149" s="12">
        <v>3.5276213666108662E-2</v>
      </c>
      <c r="P149" s="12">
        <v>0.23786333891340739</v>
      </c>
      <c r="Q149" s="12">
        <v>7.2135139248211841E-2</v>
      </c>
      <c r="R149" s="12">
        <v>1.1809465834728352E-2</v>
      </c>
      <c r="S149" s="12">
        <v>0</v>
      </c>
      <c r="T149" s="12">
        <v>0.30007609191903822</v>
      </c>
      <c r="U149" s="12">
        <v>0.16688479683457616</v>
      </c>
      <c r="V149" s="12">
        <v>5.8773398265104249E-2</v>
      </c>
      <c r="W149" s="12">
        <v>0.16426723481966216</v>
      </c>
      <c r="X149" s="12">
        <v>0.49694110485466442</v>
      </c>
      <c r="Y149" s="12">
        <v>0.36192360371328564</v>
      </c>
      <c r="Z149" s="12">
        <v>0.14113529143204992</v>
      </c>
      <c r="AA149" s="12">
        <v>5.0433723938517729E-2</v>
      </c>
      <c r="AB149" s="12">
        <v>0.31538578602952366</v>
      </c>
      <c r="AC149" s="2">
        <v>15196.5</v>
      </c>
      <c r="AD149" t="s">
        <v>538</v>
      </c>
      <c r="AE149" s="12">
        <v>0.81500532643000001</v>
      </c>
      <c r="AF149" t="s">
        <v>539</v>
      </c>
      <c r="AG149" s="12">
        <v>8.8875361437000006E-2</v>
      </c>
      <c r="AH149" t="s">
        <v>540</v>
      </c>
      <c r="AI149" s="12">
        <v>1.8049003195999998E-2</v>
      </c>
      <c r="AJ149" t="s">
        <v>526</v>
      </c>
      <c r="AK149" s="12">
        <v>0.21484925330999999</v>
      </c>
      <c r="AL149" t="s">
        <v>525</v>
      </c>
      <c r="AM149" s="12">
        <v>0.20301493377999999</v>
      </c>
      <c r="AN149" t="s">
        <v>527</v>
      </c>
      <c r="AO149" s="12">
        <v>0.12153658308000001</v>
      </c>
      <c r="AP149" t="s">
        <v>528</v>
      </c>
      <c r="AQ149" s="12">
        <v>8.6268432421999997E-2</v>
      </c>
      <c r="AR149" t="s">
        <v>531</v>
      </c>
      <c r="AS149" s="12">
        <v>7.7674462289999996E-2</v>
      </c>
      <c r="AT149" t="s">
        <v>362</v>
      </c>
      <c r="AU149" s="12">
        <v>0.15694897022999998</v>
      </c>
      <c r="AV149" t="s">
        <v>361</v>
      </c>
      <c r="AW149" s="12">
        <v>0.14511689709</v>
      </c>
      <c r="AX149" t="s">
        <v>368</v>
      </c>
      <c r="AY149" s="12">
        <v>0.11237305831000001</v>
      </c>
      <c r="AZ149" t="s">
        <v>366</v>
      </c>
      <c r="BA149" s="12">
        <v>8.6462716314999993E-2</v>
      </c>
      <c r="BB149" t="s">
        <v>363</v>
      </c>
      <c r="BC149" s="12">
        <v>8.3900155019E-2</v>
      </c>
    </row>
    <row r="150" spans="1:55" x14ac:dyDescent="0.25">
      <c r="A150" s="26" t="s">
        <v>75</v>
      </c>
      <c r="B150" t="s">
        <v>180</v>
      </c>
      <c r="C150" s="1">
        <v>2825845</v>
      </c>
      <c r="D150" s="1">
        <v>357397</v>
      </c>
      <c r="E150" s="1">
        <v>847722</v>
      </c>
      <c r="F150" s="1">
        <v>422123</v>
      </c>
      <c r="G150" s="12">
        <v>0.23493761839075314</v>
      </c>
      <c r="H150" s="12">
        <v>0.30984591364784819</v>
      </c>
      <c r="I150" s="12">
        <v>0.4552164679613987</v>
      </c>
      <c r="J150" s="12">
        <v>1.994980371967308E-3</v>
      </c>
      <c r="K150" s="12">
        <v>0.42632982369745687</v>
      </c>
      <c r="L150" s="12">
        <v>0.35859002733654732</v>
      </c>
      <c r="M150" s="12">
        <v>5.1606476831086996E-2</v>
      </c>
      <c r="N150" s="12">
        <v>0.13669672660934479</v>
      </c>
      <c r="O150" s="12">
        <v>2.6776945525564009E-2</v>
      </c>
      <c r="P150" s="12">
        <v>0.17293653835930353</v>
      </c>
      <c r="Q150" s="12">
        <v>6.2001080031449621E-2</v>
      </c>
      <c r="R150" s="12">
        <v>7.8344250231535234E-5</v>
      </c>
      <c r="S150" s="12">
        <v>1.9166361217357729E-3</v>
      </c>
      <c r="T150" s="12">
        <v>0.3431646040677454</v>
      </c>
      <c r="U150" s="12">
        <v>0.16248317697126724</v>
      </c>
      <c r="V150" s="12">
        <v>7.7753870345861884E-2</v>
      </c>
      <c r="W150" s="12">
        <v>0.18166073022437235</v>
      </c>
      <c r="X150" s="12">
        <v>0.49140871355943111</v>
      </c>
      <c r="Y150" s="12">
        <v>0.33064631208432077</v>
      </c>
      <c r="Z150" s="12">
        <v>0.17794497435624809</v>
      </c>
      <c r="AA150" s="12">
        <v>4.616994546680582E-2</v>
      </c>
      <c r="AB150" s="12">
        <v>0.36052345151190412</v>
      </c>
      <c r="AC150" s="2">
        <v>14689.9</v>
      </c>
      <c r="AD150" t="s">
        <v>538</v>
      </c>
      <c r="AE150" s="12">
        <v>0.77962322011999996</v>
      </c>
      <c r="AF150" t="s">
        <v>539</v>
      </c>
      <c r="AG150" s="12">
        <v>0.11534791842</v>
      </c>
      <c r="AH150" t="s">
        <v>540</v>
      </c>
      <c r="AI150" s="12">
        <v>1.6485868656000002E-2</v>
      </c>
      <c r="AJ150" t="s">
        <v>525</v>
      </c>
      <c r="AK150" s="12">
        <v>0.24873581422000002</v>
      </c>
      <c r="AL150" t="s">
        <v>526</v>
      </c>
      <c r="AM150" s="12">
        <v>0.22362424310000001</v>
      </c>
      <c r="AN150" t="s">
        <v>530</v>
      </c>
      <c r="AO150" s="12">
        <v>7.9586681184000002E-2</v>
      </c>
      <c r="AP150" t="s">
        <v>527</v>
      </c>
      <c r="AQ150" s="12">
        <v>7.5373445858000002E-2</v>
      </c>
      <c r="AR150" t="s">
        <v>528</v>
      </c>
      <c r="AS150" s="12">
        <v>6.0680917358000006E-2</v>
      </c>
      <c r="AT150" t="s">
        <v>361</v>
      </c>
      <c r="AU150" s="12">
        <v>0.14175231155000001</v>
      </c>
      <c r="AV150" t="s">
        <v>362</v>
      </c>
      <c r="AW150" s="12">
        <v>0.12522771800999999</v>
      </c>
      <c r="AX150" t="s">
        <v>369</v>
      </c>
      <c r="AY150" s="12">
        <v>0.11041029343</v>
      </c>
      <c r="AZ150" t="s">
        <v>368</v>
      </c>
      <c r="BA150" s="12">
        <v>0.10485912991999999</v>
      </c>
      <c r="BB150" t="s">
        <v>363</v>
      </c>
      <c r="BC150" s="12">
        <v>8.3124233778999995E-2</v>
      </c>
    </row>
    <row r="151" spans="1:55" x14ac:dyDescent="0.25">
      <c r="A151" s="26" t="s">
        <v>75</v>
      </c>
      <c r="B151" t="s">
        <v>181</v>
      </c>
      <c r="C151" s="1">
        <v>1056651</v>
      </c>
      <c r="D151" s="1">
        <v>127603</v>
      </c>
      <c r="E151" s="1">
        <v>285521</v>
      </c>
      <c r="F151" s="1">
        <v>127606</v>
      </c>
      <c r="G151" s="12">
        <v>0.25423383462771254</v>
      </c>
      <c r="H151" s="12">
        <v>0.30522793351253497</v>
      </c>
      <c r="I151" s="12">
        <v>0.44053823185975249</v>
      </c>
      <c r="J151" s="12">
        <v>1.4889932054888992E-3</v>
      </c>
      <c r="K151" s="12">
        <v>0.75617344419802046</v>
      </c>
      <c r="L151" s="12">
        <v>0.17393791682013746</v>
      </c>
      <c r="M151" s="12">
        <v>2.7256412466791533E-2</v>
      </c>
      <c r="N151" s="12">
        <v>2.3165599554869399E-2</v>
      </c>
      <c r="O151" s="12">
        <v>1.9466626960181185E-2</v>
      </c>
      <c r="P151" s="12">
        <v>0.18672758477465262</v>
      </c>
      <c r="Q151" s="12">
        <v>6.7506249853059877E-2</v>
      </c>
      <c r="R151" s="12">
        <v>1.1911945643911194E-3</v>
      </c>
      <c r="S151" s="12">
        <v>2.9779864109777984E-4</v>
      </c>
      <c r="T151" s="12">
        <v>0.26980556883458851</v>
      </c>
      <c r="U151" s="12">
        <v>0.22061393540904212</v>
      </c>
      <c r="V151" s="12">
        <v>8.4802081455765149E-2</v>
      </c>
      <c r="W151" s="12">
        <v>0.17054457967289172</v>
      </c>
      <c r="X151" s="12">
        <v>0.46016159494682729</v>
      </c>
      <c r="Y151" s="12">
        <v>0.35090084088932078</v>
      </c>
      <c r="Z151" s="12">
        <v>0.18893756416385193</v>
      </c>
      <c r="AA151" s="12">
        <v>4.8047459699223374E-2</v>
      </c>
      <c r="AB151" s="12">
        <v>0.35541484134385554</v>
      </c>
      <c r="AC151" s="2">
        <v>13676.8</v>
      </c>
      <c r="AD151" t="s">
        <v>538</v>
      </c>
      <c r="AE151" s="12">
        <v>0.92747819408999999</v>
      </c>
      <c r="AF151" t="s">
        <v>539</v>
      </c>
      <c r="AG151" s="12">
        <v>2.1786321638000001E-2</v>
      </c>
      <c r="AH151" t="s">
        <v>552</v>
      </c>
      <c r="AI151" s="12">
        <v>9.1612266169999994E-3</v>
      </c>
      <c r="AJ151" t="s">
        <v>525</v>
      </c>
      <c r="AK151" s="12">
        <v>0.24938701257999998</v>
      </c>
      <c r="AL151" t="s">
        <v>526</v>
      </c>
      <c r="AM151" s="12">
        <v>0.23248701521000001</v>
      </c>
      <c r="AN151" t="s">
        <v>529</v>
      </c>
      <c r="AO151" s="12">
        <v>8.2219409950000003E-2</v>
      </c>
      <c r="AP151" t="s">
        <v>527</v>
      </c>
      <c r="AQ151" s="12">
        <v>6.5451237839000004E-2</v>
      </c>
      <c r="AR151" t="s">
        <v>534</v>
      </c>
      <c r="AS151" s="12">
        <v>5.6579398349999997E-2</v>
      </c>
      <c r="AT151" t="s">
        <v>363</v>
      </c>
      <c r="AU151" s="12">
        <v>0.1209979751</v>
      </c>
      <c r="AV151" t="s">
        <v>362</v>
      </c>
      <c r="AW151" s="12">
        <v>0.11675300279</v>
      </c>
      <c r="AX151" t="s">
        <v>361</v>
      </c>
      <c r="AY151" s="12">
        <v>0.10786458376000001</v>
      </c>
      <c r="AZ151" t="s">
        <v>368</v>
      </c>
      <c r="BA151" s="12">
        <v>0.10067578007</v>
      </c>
      <c r="BB151" t="s">
        <v>369</v>
      </c>
      <c r="BC151" s="12">
        <v>9.9748717156000005E-2</v>
      </c>
    </row>
    <row r="152" spans="1:55" x14ac:dyDescent="0.25">
      <c r="A152" s="26" t="s">
        <v>75</v>
      </c>
      <c r="B152" t="s">
        <v>239</v>
      </c>
      <c r="C152" s="1">
        <v>227350</v>
      </c>
      <c r="D152" s="1">
        <v>36276</v>
      </c>
      <c r="E152" s="1">
        <v>85481</v>
      </c>
      <c r="F152" s="1">
        <v>42901</v>
      </c>
      <c r="G152" s="12">
        <v>0.22863601279082588</v>
      </c>
      <c r="H152" s="12">
        <v>0.35637887308413274</v>
      </c>
      <c r="I152" s="12">
        <v>0.41498511412504135</v>
      </c>
      <c r="J152" s="12">
        <v>0</v>
      </c>
      <c r="K152" s="12">
        <v>0.70382622119307536</v>
      </c>
      <c r="L152" s="12">
        <v>3.8510309846730623E-2</v>
      </c>
      <c r="M152" s="12">
        <v>2.0206196934612414E-2</v>
      </c>
      <c r="N152" s="12">
        <v>0.2061418017421987</v>
      </c>
      <c r="O152" s="12">
        <v>3.1315470283382954E-2</v>
      </c>
      <c r="P152" s="12">
        <v>0.1735582754438196</v>
      </c>
      <c r="Q152" s="12">
        <v>5.5077737347006286E-2</v>
      </c>
      <c r="R152" s="12">
        <v>0</v>
      </c>
      <c r="S152" s="12">
        <v>0</v>
      </c>
      <c r="T152" s="12">
        <v>0.3086613739111258</v>
      </c>
      <c r="U152" s="12">
        <v>0.13300804939905173</v>
      </c>
      <c r="V152" s="12">
        <v>0.13196052486492446</v>
      </c>
      <c r="W152" s="12">
        <v>0.19773403903407211</v>
      </c>
      <c r="X152" s="12">
        <v>0.57429154261770865</v>
      </c>
      <c r="Y152" s="12">
        <v>0.30568419891939574</v>
      </c>
      <c r="Z152" s="12">
        <v>0.12002425846289558</v>
      </c>
      <c r="AA152" s="12">
        <v>6.3733597971110376E-2</v>
      </c>
      <c r="AB152" s="12">
        <v>0.42998125482412614</v>
      </c>
      <c r="AC152" s="2">
        <v>15196.5</v>
      </c>
      <c r="AD152" t="s">
        <v>538</v>
      </c>
      <c r="AE152" s="12">
        <v>0.77147425295000005</v>
      </c>
      <c r="AF152" t="s">
        <v>539</v>
      </c>
      <c r="AG152" s="12">
        <v>0.18987760503000001</v>
      </c>
      <c r="AH152" t="s">
        <v>553</v>
      </c>
      <c r="AI152" s="12">
        <v>1.0943874737999999E-2</v>
      </c>
      <c r="AJ152" t="s">
        <v>525</v>
      </c>
      <c r="AK152" s="12">
        <v>0.23535653649999999</v>
      </c>
      <c r="AL152" t="s">
        <v>526</v>
      </c>
      <c r="AM152" s="12">
        <v>0.18336162988000002</v>
      </c>
      <c r="AN152" t="s">
        <v>534</v>
      </c>
      <c r="AO152" s="12">
        <v>0.12915959253000001</v>
      </c>
      <c r="AP152" t="s">
        <v>530</v>
      </c>
      <c r="AQ152" s="12">
        <v>8.4295415959000003E-2</v>
      </c>
      <c r="AR152" t="s">
        <v>529</v>
      </c>
      <c r="AS152" s="12">
        <v>6.9821731748999999E-2</v>
      </c>
      <c r="AT152" t="s">
        <v>368</v>
      </c>
      <c r="AU152" s="12">
        <v>0.14789234853</v>
      </c>
      <c r="AV152" t="s">
        <v>364</v>
      </c>
      <c r="AW152" s="12">
        <v>0.12540312224</v>
      </c>
      <c r="AX152" t="s">
        <v>365</v>
      </c>
      <c r="AY152" s="12">
        <v>0.11133308599</v>
      </c>
      <c r="AZ152" t="s">
        <v>361</v>
      </c>
      <c r="BA152" s="12">
        <v>0.1032849111</v>
      </c>
      <c r="BB152" t="s">
        <v>369</v>
      </c>
      <c r="BC152" s="12">
        <v>9.8376095207999989E-2</v>
      </c>
    </row>
    <row r="153" spans="1:55" x14ac:dyDescent="0.25">
      <c r="A153" s="26" t="s">
        <v>75</v>
      </c>
      <c r="B153" t="s">
        <v>200</v>
      </c>
      <c r="C153" s="1">
        <v>234688</v>
      </c>
      <c r="D153" s="1">
        <v>44298</v>
      </c>
      <c r="E153" s="1">
        <v>102684</v>
      </c>
      <c r="F153" s="1">
        <v>48320</v>
      </c>
      <c r="G153" s="12">
        <v>0.24797959275813808</v>
      </c>
      <c r="H153" s="12">
        <v>0.36834620073141</v>
      </c>
      <c r="I153" s="12">
        <v>0.38367420651045192</v>
      </c>
      <c r="J153" s="12">
        <v>0</v>
      </c>
      <c r="K153" s="12">
        <v>0.73863379836561471</v>
      </c>
      <c r="L153" s="12">
        <v>0.17921802338706036</v>
      </c>
      <c r="M153" s="12">
        <v>1.1061447469411711E-3</v>
      </c>
      <c r="N153" s="12">
        <v>4.0882206871642061E-2</v>
      </c>
      <c r="O153" s="12">
        <v>4.0159826628741707E-2</v>
      </c>
      <c r="P153" s="12">
        <v>0.17567384532033048</v>
      </c>
      <c r="Q153" s="12">
        <v>7.2305747437807572E-2</v>
      </c>
      <c r="R153" s="12">
        <v>0</v>
      </c>
      <c r="S153" s="12">
        <v>0</v>
      </c>
      <c r="T153" s="12">
        <v>0.33513928394058423</v>
      </c>
      <c r="U153" s="12">
        <v>0.15495056210212652</v>
      </c>
      <c r="V153" s="12">
        <v>0.1032326515869791</v>
      </c>
      <c r="W153" s="12">
        <v>0.15869790961217212</v>
      </c>
      <c r="X153" s="12">
        <v>0.57122217707345702</v>
      </c>
      <c r="Y153" s="12">
        <v>0.35369542643008711</v>
      </c>
      <c r="Z153" s="12">
        <v>7.5082396496455817E-2</v>
      </c>
      <c r="AA153" s="12">
        <v>5.2146823784369495E-2</v>
      </c>
      <c r="AB153" s="12">
        <v>0.40967989525486476</v>
      </c>
      <c r="AC153" s="2">
        <v>15196.5</v>
      </c>
      <c r="AD153" t="s">
        <v>538</v>
      </c>
      <c r="AE153" s="12">
        <v>0.93974897287000003</v>
      </c>
      <c r="AF153" t="s">
        <v>539</v>
      </c>
      <c r="AG153" s="12">
        <v>3.9572892680999998E-2</v>
      </c>
      <c r="AH153" t="s">
        <v>549</v>
      </c>
      <c r="AI153" s="12">
        <v>1.4154137884000001E-2</v>
      </c>
      <c r="AJ153" t="s">
        <v>525</v>
      </c>
      <c r="AK153" s="12">
        <v>0.25518853117000001</v>
      </c>
      <c r="AL153" t="s">
        <v>526</v>
      </c>
      <c r="AM153" s="12">
        <v>0.19362377480999998</v>
      </c>
      <c r="AN153" t="s">
        <v>527</v>
      </c>
      <c r="AO153" s="12">
        <v>0.11549059959999999</v>
      </c>
      <c r="AP153" t="s">
        <v>529</v>
      </c>
      <c r="AQ153" s="12">
        <v>7.7470438453000001E-2</v>
      </c>
      <c r="AR153" t="s">
        <v>534</v>
      </c>
      <c r="AS153" s="12">
        <v>7.3494017928999997E-2</v>
      </c>
      <c r="AT153" t="s">
        <v>361</v>
      </c>
      <c r="AU153" s="12">
        <v>0.12057812087</v>
      </c>
      <c r="AV153" t="s">
        <v>364</v>
      </c>
      <c r="AW153" s="12">
        <v>0.11040569463000001</v>
      </c>
      <c r="AX153" t="s">
        <v>362</v>
      </c>
      <c r="AY153" s="12">
        <v>0.10533150565999999</v>
      </c>
      <c r="AZ153" t="s">
        <v>365</v>
      </c>
      <c r="BA153" s="12">
        <v>0.10232546954000001</v>
      </c>
      <c r="BB153" t="s">
        <v>368</v>
      </c>
      <c r="BC153" s="12">
        <v>0.10121924825</v>
      </c>
    </row>
    <row r="154" spans="1:55" x14ac:dyDescent="0.25">
      <c r="A154" s="26" t="s">
        <v>75</v>
      </c>
      <c r="B154" t="s">
        <v>513</v>
      </c>
      <c r="C154" s="1">
        <v>1934642</v>
      </c>
      <c r="D154" s="1">
        <v>281866</v>
      </c>
      <c r="E154" s="1">
        <v>706668</v>
      </c>
      <c r="F154" s="1">
        <v>342939</v>
      </c>
      <c r="G154" s="12">
        <v>0.30705370637111251</v>
      </c>
      <c r="H154" s="12">
        <v>0.29936920380606385</v>
      </c>
      <c r="I154" s="12">
        <v>0.39357708982282363</v>
      </c>
      <c r="J154" s="12">
        <v>3.3029879446261697E-3</v>
      </c>
      <c r="K154" s="12">
        <v>0.80924623757388259</v>
      </c>
      <c r="L154" s="12">
        <v>4.6373099274123163E-2</v>
      </c>
      <c r="M154" s="12">
        <v>1.3130352720796407E-2</v>
      </c>
      <c r="N154" s="12">
        <v>0.11306081613248849</v>
      </c>
      <c r="O154" s="12">
        <v>1.8189494298709315E-2</v>
      </c>
      <c r="P154" s="12">
        <v>0.23782932315355523</v>
      </c>
      <c r="Q154" s="12">
        <v>6.9224383217557278E-2</v>
      </c>
      <c r="R154" s="12">
        <v>9.3306748596850989E-4</v>
      </c>
      <c r="S154" s="12">
        <v>2.3699204586576602E-3</v>
      </c>
      <c r="T154" s="12">
        <v>0.29078001603598874</v>
      </c>
      <c r="U154" s="12">
        <v>0.16914065548877835</v>
      </c>
      <c r="V154" s="12">
        <v>8.7321635103205064E-2</v>
      </c>
      <c r="W154" s="12">
        <v>0.14570398700091533</v>
      </c>
      <c r="X154" s="12">
        <v>0.55552993266303852</v>
      </c>
      <c r="Y154" s="12">
        <v>0.3191374624821724</v>
      </c>
      <c r="Z154" s="12">
        <v>0.12533260485478914</v>
      </c>
      <c r="AA154" s="12">
        <v>6.5960420909226367E-2</v>
      </c>
      <c r="AB154" s="12">
        <v>0.34110180014616875</v>
      </c>
      <c r="AC154" s="2">
        <v>15196.5</v>
      </c>
      <c r="AD154" t="s">
        <v>538</v>
      </c>
      <c r="AE154" s="12">
        <v>0.85727260470999989</v>
      </c>
      <c r="AF154" t="s">
        <v>539</v>
      </c>
      <c r="AG154" s="12">
        <v>8.4277635471999998E-2</v>
      </c>
      <c r="AH154" t="s">
        <v>549</v>
      </c>
      <c r="AI154" s="12">
        <v>2.9733987072E-2</v>
      </c>
      <c r="AJ154" t="s">
        <v>526</v>
      </c>
      <c r="AK154" s="12">
        <v>0.20077300021</v>
      </c>
      <c r="AL154" t="s">
        <v>525</v>
      </c>
      <c r="AM154" s="12">
        <v>0.20071548531000002</v>
      </c>
      <c r="AN154" t="s">
        <v>534</v>
      </c>
      <c r="AO154" s="12">
        <v>0.10272735639000001</v>
      </c>
      <c r="AP154" t="s">
        <v>529</v>
      </c>
      <c r="AQ154" s="12">
        <v>8.8268111441000011E-2</v>
      </c>
      <c r="AR154" t="s">
        <v>528</v>
      </c>
      <c r="AS154" s="12">
        <v>6.2587710217000006E-2</v>
      </c>
      <c r="AT154" t="s">
        <v>368</v>
      </c>
      <c r="AU154" s="12">
        <v>0.11916643632</v>
      </c>
      <c r="AV154" t="s">
        <v>361</v>
      </c>
      <c r="AW154" s="12">
        <v>0.11899087846</v>
      </c>
      <c r="AX154" t="s">
        <v>365</v>
      </c>
      <c r="AY154" s="12">
        <v>0.10089347746999999</v>
      </c>
      <c r="AZ154" t="s">
        <v>362</v>
      </c>
      <c r="BA154" s="12">
        <v>9.9791571728000003E-2</v>
      </c>
      <c r="BB154" t="s">
        <v>363</v>
      </c>
      <c r="BC154" s="12">
        <v>9.607123914E-2</v>
      </c>
    </row>
    <row r="155" spans="1:55" x14ac:dyDescent="0.25">
      <c r="A155" s="26" t="s">
        <v>76</v>
      </c>
      <c r="B155" t="s">
        <v>234</v>
      </c>
      <c r="C155" s="1">
        <v>765397</v>
      </c>
      <c r="D155" s="1">
        <v>93276</v>
      </c>
      <c r="E155" s="1">
        <v>218445</v>
      </c>
      <c r="F155" s="1">
        <v>104923</v>
      </c>
      <c r="G155" s="12">
        <v>0.2726639221235902</v>
      </c>
      <c r="H155" s="12">
        <v>0.31468973798190319</v>
      </c>
      <c r="I155" s="12">
        <v>0.41264633989450661</v>
      </c>
      <c r="J155" s="12">
        <v>2.2835456065869032E-3</v>
      </c>
      <c r="K155" s="12">
        <v>0.62932587160684417</v>
      </c>
      <c r="L155" s="12">
        <v>6.4914876281144132E-2</v>
      </c>
      <c r="M155" s="12">
        <v>2.5826579184356106E-2</v>
      </c>
      <c r="N155" s="12">
        <v>0.22863330331489343</v>
      </c>
      <c r="O155" s="12">
        <v>5.1299369612762123E-2</v>
      </c>
      <c r="P155" s="12">
        <v>0.20045885329559587</v>
      </c>
      <c r="Q155" s="12">
        <v>7.2205068827994337E-2</v>
      </c>
      <c r="R155" s="12">
        <v>2.2835456065869032E-3</v>
      </c>
      <c r="S155" s="12">
        <v>0</v>
      </c>
      <c r="T155" s="12">
        <v>0.35288820275311977</v>
      </c>
      <c r="U155" s="12">
        <v>0.15330846091170292</v>
      </c>
      <c r="V155" s="12">
        <v>6.5247223294309362E-2</v>
      </c>
      <c r="W155" s="12">
        <v>0.15589219091727777</v>
      </c>
      <c r="X155" s="12">
        <v>0.49199150906985722</v>
      </c>
      <c r="Y155" s="12">
        <v>0.34019469102448646</v>
      </c>
      <c r="Z155" s="12">
        <v>0.16781379990565634</v>
      </c>
      <c r="AA155" s="12">
        <v>3.6086453106908528E-2</v>
      </c>
      <c r="AB155" s="12">
        <v>0.35087267893134355</v>
      </c>
      <c r="AC155" s="2">
        <v>15201</v>
      </c>
      <c r="AD155" t="s">
        <v>538</v>
      </c>
      <c r="AE155" s="12">
        <v>0.6718126849399999</v>
      </c>
      <c r="AF155" t="s">
        <v>539</v>
      </c>
      <c r="AG155" s="12">
        <v>0.19697457009</v>
      </c>
      <c r="AH155" t="s">
        <v>555</v>
      </c>
      <c r="AI155" s="12">
        <v>6.5150735451999994E-2</v>
      </c>
      <c r="AJ155" t="s">
        <v>525</v>
      </c>
      <c r="AK155" s="12">
        <v>0.26417049251000002</v>
      </c>
      <c r="AL155" t="s">
        <v>526</v>
      </c>
      <c r="AM155" s="12">
        <v>0.23876810946999999</v>
      </c>
      <c r="AN155" t="s">
        <v>528</v>
      </c>
      <c r="AO155" s="12">
        <v>7.4099215777000002E-2</v>
      </c>
      <c r="AP155" t="s">
        <v>533</v>
      </c>
      <c r="AQ155" s="12">
        <v>5.8807767198000002E-2</v>
      </c>
      <c r="AR155" t="s">
        <v>530</v>
      </c>
      <c r="AS155" s="12">
        <v>5.4288215224E-2</v>
      </c>
      <c r="AT155" t="s">
        <v>361</v>
      </c>
      <c r="AU155" s="12">
        <v>0.12212928438000001</v>
      </c>
      <c r="AV155" t="s">
        <v>362</v>
      </c>
      <c r="AW155" s="12">
        <v>0.11678815770000001</v>
      </c>
      <c r="AX155" t="s">
        <v>369</v>
      </c>
      <c r="AY155" s="12">
        <v>0.11635146181</v>
      </c>
      <c r="AZ155" t="s">
        <v>363</v>
      </c>
      <c r="BA155" s="12">
        <v>0.11476144086999999</v>
      </c>
      <c r="BB155" t="s">
        <v>368</v>
      </c>
      <c r="BC155" s="12">
        <v>9.8794047499000004E-2</v>
      </c>
    </row>
    <row r="156" spans="1:55" x14ac:dyDescent="0.25">
      <c r="A156" s="26" t="s">
        <v>77</v>
      </c>
      <c r="B156" t="s">
        <v>144</v>
      </c>
      <c r="C156" s="1">
        <v>239329</v>
      </c>
      <c r="D156" s="1">
        <v>42222</v>
      </c>
      <c r="E156" s="1">
        <v>110145</v>
      </c>
      <c r="F156" s="1">
        <v>58248</v>
      </c>
      <c r="G156" s="12">
        <v>0.27360144000757897</v>
      </c>
      <c r="H156" s="12">
        <v>0.27987778883046754</v>
      </c>
      <c r="I156" s="12">
        <v>0.44652077116195349</v>
      </c>
      <c r="J156" s="12">
        <v>0</v>
      </c>
      <c r="K156" s="12">
        <v>0.40831793851546588</v>
      </c>
      <c r="L156" s="12">
        <v>0.50738951257638198</v>
      </c>
      <c r="M156" s="12">
        <v>1.3215859030837005E-2</v>
      </c>
      <c r="N156" s="12">
        <v>4.3034437023352752E-2</v>
      </c>
      <c r="O156" s="12">
        <v>2.8042252853962391E-2</v>
      </c>
      <c r="P156" s="12">
        <v>0.20780635687556251</v>
      </c>
      <c r="Q156" s="12">
        <v>6.5795083132016485E-2</v>
      </c>
      <c r="R156" s="12">
        <v>0</v>
      </c>
      <c r="S156" s="12">
        <v>0</v>
      </c>
      <c r="T156" s="12">
        <v>0.31800956847141298</v>
      </c>
      <c r="U156" s="12">
        <v>0.18885888873099332</v>
      </c>
      <c r="V156" s="12">
        <v>4.7344986026242243E-2</v>
      </c>
      <c r="W156" s="12">
        <v>0.17218511676377243</v>
      </c>
      <c r="X156" s="12">
        <v>0.41002321064847708</v>
      </c>
      <c r="Y156" s="12">
        <v>0.47446828667519303</v>
      </c>
      <c r="Z156" s="12">
        <v>0.11550850267632988</v>
      </c>
      <c r="AA156" s="12">
        <v>8.2374117758514512E-2</v>
      </c>
      <c r="AB156" s="12">
        <v>0.26957510302685805</v>
      </c>
      <c r="AC156" s="2">
        <v>14183.4</v>
      </c>
      <c r="AD156" t="s">
        <v>538</v>
      </c>
      <c r="AE156" s="12">
        <v>0.94699445787000003</v>
      </c>
      <c r="AF156" t="s">
        <v>539</v>
      </c>
      <c r="AG156" s="12">
        <v>3.2755435555000004E-2</v>
      </c>
      <c r="AH156" t="s">
        <v>568</v>
      </c>
      <c r="AI156" s="12">
        <v>8.4789919950000008E-3</v>
      </c>
      <c r="AJ156" t="s">
        <v>526</v>
      </c>
      <c r="AK156" s="12">
        <v>0.23774519758000001</v>
      </c>
      <c r="AL156" t="s">
        <v>525</v>
      </c>
      <c r="AM156" s="12">
        <v>0.17536449660999998</v>
      </c>
      <c r="AN156" t="s">
        <v>534</v>
      </c>
      <c r="AO156" s="12">
        <v>8.3499167444999994E-2</v>
      </c>
      <c r="AP156" t="s">
        <v>530</v>
      </c>
      <c r="AQ156" s="12">
        <v>8.1874670024000007E-2</v>
      </c>
      <c r="AR156" t="s">
        <v>531</v>
      </c>
      <c r="AS156" s="12">
        <v>7.8382000568999993E-2</v>
      </c>
      <c r="AT156" t="s">
        <v>362</v>
      </c>
      <c r="AU156" s="12">
        <v>0.16482673267</v>
      </c>
      <c r="AV156" t="s">
        <v>361</v>
      </c>
      <c r="AW156" s="12">
        <v>0.16175742574000002</v>
      </c>
      <c r="AX156" t="s">
        <v>368</v>
      </c>
      <c r="AY156" s="12">
        <v>0.11549504949999999</v>
      </c>
      <c r="AZ156" t="s">
        <v>363</v>
      </c>
      <c r="BA156" s="12">
        <v>9.2970297029999996E-2</v>
      </c>
      <c r="BB156" t="s">
        <v>365</v>
      </c>
      <c r="BC156" s="12">
        <v>8.2623762375999998E-2</v>
      </c>
    </row>
    <row r="157" spans="1:55" x14ac:dyDescent="0.25">
      <c r="A157" s="26" t="s">
        <v>77</v>
      </c>
      <c r="B157" t="s">
        <v>215</v>
      </c>
      <c r="C157" s="1">
        <v>372868</v>
      </c>
      <c r="D157" s="1">
        <v>55305</v>
      </c>
      <c r="E157" s="1">
        <v>134792</v>
      </c>
      <c r="F157" s="1">
        <v>67921</v>
      </c>
      <c r="G157" s="12">
        <v>0.26941506192930115</v>
      </c>
      <c r="H157" s="12">
        <v>0.28489286682940057</v>
      </c>
      <c r="I157" s="12">
        <v>0.44569207124129828</v>
      </c>
      <c r="J157" s="12">
        <v>1.7719916824880211E-3</v>
      </c>
      <c r="K157" s="12">
        <v>0.46818551668022784</v>
      </c>
      <c r="L157" s="12">
        <v>0.43336045565500408</v>
      </c>
      <c r="M157" s="12">
        <v>1.4212096555465148E-2</v>
      </c>
      <c r="N157" s="12">
        <v>4.8313895669469309E-2</v>
      </c>
      <c r="O157" s="12">
        <v>3.5928035439833653E-2</v>
      </c>
      <c r="P157" s="12">
        <v>0.20424916372841515</v>
      </c>
      <c r="Q157" s="12">
        <v>6.5165898200886002E-2</v>
      </c>
      <c r="R157" s="12">
        <v>0</v>
      </c>
      <c r="S157" s="12">
        <v>1.7719916824880211E-3</v>
      </c>
      <c r="T157" s="12">
        <v>0.32091131000813672</v>
      </c>
      <c r="U157" s="12">
        <v>0.14203055781574903</v>
      </c>
      <c r="V157" s="12">
        <v>7.5436217340204323E-2</v>
      </c>
      <c r="W157" s="12">
        <v>0.1922068529066088</v>
      </c>
      <c r="X157" s="12">
        <v>0.46880028930476447</v>
      </c>
      <c r="Y157" s="12">
        <v>0.37685561884097279</v>
      </c>
      <c r="Z157" s="12">
        <v>0.15434409185426273</v>
      </c>
      <c r="AA157" s="12">
        <v>0.12020612964469758</v>
      </c>
      <c r="AB157" s="12">
        <v>0.25525721001717749</v>
      </c>
      <c r="AC157" s="2">
        <v>15196.5</v>
      </c>
      <c r="AD157" t="s">
        <v>538</v>
      </c>
      <c r="AE157" s="12">
        <v>0.92503390289999998</v>
      </c>
      <c r="AF157" t="s">
        <v>539</v>
      </c>
      <c r="AG157" s="12">
        <v>4.8187324834999996E-2</v>
      </c>
      <c r="AH157" t="s">
        <v>549</v>
      </c>
      <c r="AI157" s="12">
        <v>5.4967905250000006E-3</v>
      </c>
      <c r="AJ157" t="s">
        <v>526</v>
      </c>
      <c r="AK157" s="12">
        <v>0.21292465838999999</v>
      </c>
      <c r="AL157" t="s">
        <v>527</v>
      </c>
      <c r="AM157" s="12">
        <v>0.13156575154</v>
      </c>
      <c r="AN157" t="s">
        <v>529</v>
      </c>
      <c r="AO157" s="12">
        <v>0.11696126362999999</v>
      </c>
      <c r="AP157" t="s">
        <v>525</v>
      </c>
      <c r="AQ157" s="12">
        <v>0.10376708036</v>
      </c>
      <c r="AR157" t="s">
        <v>528</v>
      </c>
      <c r="AS157" s="12">
        <v>9.4208349002999986E-2</v>
      </c>
      <c r="AT157" t="s">
        <v>361</v>
      </c>
      <c r="AU157" s="12">
        <v>0.13794223895999999</v>
      </c>
      <c r="AV157" t="s">
        <v>363</v>
      </c>
      <c r="AW157" s="12">
        <v>0.12072096179000001</v>
      </c>
      <c r="AX157" t="s">
        <v>365</v>
      </c>
      <c r="AY157" s="12">
        <v>0.10120606281000001</v>
      </c>
      <c r="AZ157" t="s">
        <v>362</v>
      </c>
      <c r="BA157" s="12">
        <v>9.7478927350000008E-2</v>
      </c>
      <c r="BB157" t="s">
        <v>370</v>
      </c>
      <c r="BC157" s="12">
        <v>7.3376784723999999E-2</v>
      </c>
    </row>
    <row r="158" spans="1:55" x14ac:dyDescent="0.25">
      <c r="A158" s="26" t="s">
        <v>77</v>
      </c>
      <c r="B158" t="s">
        <v>216</v>
      </c>
      <c r="C158" s="1">
        <v>1191888</v>
      </c>
      <c r="D158" s="1">
        <v>173359</v>
      </c>
      <c r="E158" s="1">
        <v>420567</v>
      </c>
      <c r="F158" s="1">
        <v>206572</v>
      </c>
      <c r="G158" s="12">
        <v>0.27853760116290471</v>
      </c>
      <c r="H158" s="12">
        <v>0.32095247434514507</v>
      </c>
      <c r="I158" s="12">
        <v>0.40050992449195022</v>
      </c>
      <c r="J158" s="12">
        <v>7.9026759499074178E-4</v>
      </c>
      <c r="K158" s="12">
        <v>0.46379478423387305</v>
      </c>
      <c r="L158" s="12">
        <v>0.39064023211947463</v>
      </c>
      <c r="M158" s="12">
        <v>2.3858005641472321E-2</v>
      </c>
      <c r="N158" s="12">
        <v>9.5824272175081771E-2</v>
      </c>
      <c r="O158" s="12">
        <v>2.5882705830098236E-2</v>
      </c>
      <c r="P158" s="12">
        <v>0.20178358204650465</v>
      </c>
      <c r="Q158" s="12">
        <v>7.6754019116400077E-2</v>
      </c>
      <c r="R158" s="12">
        <v>5.4222740094255276E-4</v>
      </c>
      <c r="S158" s="12">
        <v>2.4804019404818902E-4</v>
      </c>
      <c r="T158" s="12">
        <v>0.35491667579992964</v>
      </c>
      <c r="U158" s="12">
        <v>0.14043112846751538</v>
      </c>
      <c r="V158" s="12">
        <v>7.2162391338205692E-2</v>
      </c>
      <c r="W158" s="12">
        <v>0.15395220323144457</v>
      </c>
      <c r="X158" s="12">
        <v>0.44392272682698908</v>
      </c>
      <c r="Y158" s="12">
        <v>0.39106132361169599</v>
      </c>
      <c r="Z158" s="12">
        <v>0.16501594956131496</v>
      </c>
      <c r="AA158" s="12">
        <v>6.4755795776394648E-2</v>
      </c>
      <c r="AB158" s="12">
        <v>0.28412715809389766</v>
      </c>
      <c r="AC158" s="2">
        <v>15399.1</v>
      </c>
      <c r="AD158" t="s">
        <v>538</v>
      </c>
      <c r="AE158" s="12">
        <v>0.8613859101600001</v>
      </c>
      <c r="AF158" t="s">
        <v>539</v>
      </c>
      <c r="AG158" s="12">
        <v>8.7402442331000002E-2</v>
      </c>
      <c r="AH158" t="s">
        <v>542</v>
      </c>
      <c r="AI158" s="12">
        <v>6.6740117330000006E-3</v>
      </c>
      <c r="AJ158" t="s">
        <v>526</v>
      </c>
      <c r="AK158" s="12">
        <v>0.22328898274</v>
      </c>
      <c r="AL158" t="s">
        <v>525</v>
      </c>
      <c r="AM158" s="12">
        <v>0.14429899518</v>
      </c>
      <c r="AN158" t="s">
        <v>529</v>
      </c>
      <c r="AO158" s="12">
        <v>9.6393196195000003E-2</v>
      </c>
      <c r="AP158" t="s">
        <v>534</v>
      </c>
      <c r="AQ158" s="12">
        <v>9.0917225150000003E-2</v>
      </c>
      <c r="AR158" t="s">
        <v>531</v>
      </c>
      <c r="AS158" s="12">
        <v>7.6967815248999996E-2</v>
      </c>
      <c r="AT158" t="s">
        <v>361</v>
      </c>
      <c r="AU158" s="12">
        <v>0.14457695636000001</v>
      </c>
      <c r="AV158" t="s">
        <v>364</v>
      </c>
      <c r="AW158" s="12">
        <v>0.11297760601000001</v>
      </c>
      <c r="AX158" t="s">
        <v>362</v>
      </c>
      <c r="AY158" s="12">
        <v>0.1071449741</v>
      </c>
      <c r="AZ158" t="s">
        <v>368</v>
      </c>
      <c r="BA158" s="12">
        <v>0.10601282704999999</v>
      </c>
      <c r="BB158" t="s">
        <v>363</v>
      </c>
      <c r="BC158" s="12">
        <v>9.1638708760000007E-2</v>
      </c>
    </row>
    <row r="159" spans="1:55" x14ac:dyDescent="0.25">
      <c r="A159" s="26" t="s">
        <v>77</v>
      </c>
      <c r="B159" t="s">
        <v>150</v>
      </c>
      <c r="C159" s="1">
        <v>373382</v>
      </c>
      <c r="D159" s="1">
        <v>66905</v>
      </c>
      <c r="E159" s="1">
        <v>159589</v>
      </c>
      <c r="F159" s="1">
        <v>77563</v>
      </c>
      <c r="G159" s="12">
        <v>0.25241760705477917</v>
      </c>
      <c r="H159" s="12">
        <v>0.33466855989836336</v>
      </c>
      <c r="I159" s="12">
        <v>0.41291383304685747</v>
      </c>
      <c r="J159" s="12">
        <v>5.3060309393916745E-3</v>
      </c>
      <c r="K159" s="12">
        <v>0.38795306778267691</v>
      </c>
      <c r="L159" s="12">
        <v>0.51595545923324115</v>
      </c>
      <c r="M159" s="12">
        <v>2.2808459756370972E-2</v>
      </c>
      <c r="N159" s="12">
        <v>4.794858381286899E-2</v>
      </c>
      <c r="O159" s="12">
        <v>2.5334429414841941E-2</v>
      </c>
      <c r="P159" s="12">
        <v>0.18595022793513191</v>
      </c>
      <c r="Q159" s="12">
        <v>6.6467379119647257E-2</v>
      </c>
      <c r="R159" s="12">
        <v>0</v>
      </c>
      <c r="S159" s="12">
        <v>5.3060309393916745E-3</v>
      </c>
      <c r="T159" s="12">
        <v>0.33194828488154848</v>
      </c>
      <c r="U159" s="12">
        <v>0.19436514460802631</v>
      </c>
      <c r="V159" s="12">
        <v>7.7423212017039084E-2</v>
      </c>
      <c r="W159" s="12">
        <v>0.14384575143860698</v>
      </c>
      <c r="X159" s="12">
        <v>0.42687392571556687</v>
      </c>
      <c r="Y159" s="12">
        <v>0.39349824377849191</v>
      </c>
      <c r="Z159" s="12">
        <v>0.17962783050594125</v>
      </c>
      <c r="AA159" s="12">
        <v>6.3223974291906432E-2</v>
      </c>
      <c r="AB159" s="12">
        <v>0.29579254166355279</v>
      </c>
      <c r="AC159" s="2">
        <v>15196.5</v>
      </c>
      <c r="AD159" t="s">
        <v>538</v>
      </c>
      <c r="AE159" s="12">
        <v>0.90068006874999995</v>
      </c>
      <c r="AF159" t="s">
        <v>539</v>
      </c>
      <c r="AG159" s="12">
        <v>5.4853897316999994E-2</v>
      </c>
      <c r="AH159" t="s">
        <v>540</v>
      </c>
      <c r="AI159" s="12">
        <v>1.5230550781000001E-2</v>
      </c>
      <c r="AJ159" t="s">
        <v>526</v>
      </c>
      <c r="AK159" s="12">
        <v>0.21380454944999999</v>
      </c>
      <c r="AL159" t="s">
        <v>525</v>
      </c>
      <c r="AM159" s="12">
        <v>0.16045103972999999</v>
      </c>
      <c r="AN159" t="s">
        <v>529</v>
      </c>
      <c r="AO159" s="12">
        <v>9.9702235673000003E-2</v>
      </c>
      <c r="AP159" t="s">
        <v>528</v>
      </c>
      <c r="AQ159" s="12">
        <v>9.1428292492000005E-2</v>
      </c>
      <c r="AR159" t="s">
        <v>531</v>
      </c>
      <c r="AS159" s="12">
        <v>8.9963877770000006E-2</v>
      </c>
      <c r="AT159" t="s">
        <v>361</v>
      </c>
      <c r="AU159" s="12">
        <v>0.1350544025</v>
      </c>
      <c r="AV159" t="s">
        <v>362</v>
      </c>
      <c r="AW159" s="12">
        <v>0.1212951355</v>
      </c>
      <c r="AX159" t="s">
        <v>366</v>
      </c>
      <c r="AY159" s="12">
        <v>9.1563356084999992E-2</v>
      </c>
      <c r="AZ159" t="s">
        <v>363</v>
      </c>
      <c r="BA159" s="12">
        <v>9.1284765752000008E-2</v>
      </c>
      <c r="BB159" t="s">
        <v>368</v>
      </c>
      <c r="BC159" s="12">
        <v>9.089783473400001E-2</v>
      </c>
    </row>
    <row r="160" spans="1:55" x14ac:dyDescent="0.25">
      <c r="A160" s="26" t="s">
        <v>77</v>
      </c>
      <c r="B160" t="s">
        <v>223</v>
      </c>
      <c r="C160" s="1">
        <v>429024</v>
      </c>
      <c r="D160" s="1">
        <v>65617</v>
      </c>
      <c r="E160" s="1">
        <v>164122</v>
      </c>
      <c r="F160" s="1">
        <v>79534</v>
      </c>
      <c r="G160" s="12">
        <v>0.30827377051678678</v>
      </c>
      <c r="H160" s="12">
        <v>0.2600240791258363</v>
      </c>
      <c r="I160" s="12">
        <v>0.43170215035737691</v>
      </c>
      <c r="J160" s="12">
        <v>5.9435816937683829E-3</v>
      </c>
      <c r="K160" s="12">
        <v>0.63023301888230188</v>
      </c>
      <c r="L160" s="12">
        <v>0.27556883124799975</v>
      </c>
      <c r="M160" s="12">
        <v>1.0957526250819147E-2</v>
      </c>
      <c r="N160" s="12">
        <v>6.6568114970205886E-2</v>
      </c>
      <c r="O160" s="12">
        <v>1.6672508648673361E-2</v>
      </c>
      <c r="P160" s="12">
        <v>0.22672478168767241</v>
      </c>
      <c r="Q160" s="12">
        <v>8.1548988829114405E-2</v>
      </c>
      <c r="R160" s="12">
        <v>3.672828687687642E-3</v>
      </c>
      <c r="S160" s="12">
        <v>2.2707530060807413E-3</v>
      </c>
      <c r="T160" s="12">
        <v>0.29304905740890319</v>
      </c>
      <c r="U160" s="12">
        <v>0.18359571452519927</v>
      </c>
      <c r="V160" s="12">
        <v>6.7802551168142405E-2</v>
      </c>
      <c r="W160" s="12">
        <v>0.14727890638096836</v>
      </c>
      <c r="X160" s="12">
        <v>0.47009159211789625</v>
      </c>
      <c r="Y160" s="12">
        <v>0.35562430467714157</v>
      </c>
      <c r="Z160" s="12">
        <v>0.17428410320496213</v>
      </c>
      <c r="AA160" s="12">
        <v>4.6558056601185671E-2</v>
      </c>
      <c r="AB160" s="12">
        <v>0.22407302985506805</v>
      </c>
      <c r="AC160" s="2">
        <v>15196.5</v>
      </c>
      <c r="AD160" t="s">
        <v>538</v>
      </c>
      <c r="AE160" s="12">
        <v>0.91060243533999996</v>
      </c>
      <c r="AF160" t="s">
        <v>539</v>
      </c>
      <c r="AG160" s="12">
        <v>6.4099242574000001E-2</v>
      </c>
      <c r="AH160" t="s">
        <v>549</v>
      </c>
      <c r="AI160" s="12">
        <v>7.117058079E-3</v>
      </c>
      <c r="AJ160" t="s">
        <v>525</v>
      </c>
      <c r="AK160" s="12">
        <v>0.18733336564999997</v>
      </c>
      <c r="AL160" t="s">
        <v>526</v>
      </c>
      <c r="AM160" s="12">
        <v>0.18129817247999999</v>
      </c>
      <c r="AN160" t="s">
        <v>529</v>
      </c>
      <c r="AO160" s="12">
        <v>0.12879926317000001</v>
      </c>
      <c r="AP160" t="s">
        <v>527</v>
      </c>
      <c r="AQ160" s="12">
        <v>9.0212807212999999E-2</v>
      </c>
      <c r="AR160" t="s">
        <v>534</v>
      </c>
      <c r="AS160" s="12">
        <v>8.1826554849999997E-2</v>
      </c>
      <c r="AT160" t="s">
        <v>361</v>
      </c>
      <c r="AU160" s="12">
        <v>0.12726784247</v>
      </c>
      <c r="AV160" t="s">
        <v>364</v>
      </c>
      <c r="AW160" s="12">
        <v>0.10817687591</v>
      </c>
      <c r="AX160" t="s">
        <v>362</v>
      </c>
      <c r="AY160" s="12">
        <v>0.10743409824</v>
      </c>
      <c r="AZ160" t="s">
        <v>365</v>
      </c>
      <c r="BA160" s="12">
        <v>9.6924584361000002E-2</v>
      </c>
      <c r="BB160" t="s">
        <v>368</v>
      </c>
      <c r="BC160" s="12">
        <v>9.2704975029999998E-2</v>
      </c>
    </row>
    <row r="161" spans="1:55" x14ac:dyDescent="0.25">
      <c r="A161" s="26" t="s">
        <v>77</v>
      </c>
      <c r="B161" t="s">
        <v>451</v>
      </c>
      <c r="C161" s="1">
        <v>216091</v>
      </c>
      <c r="D161" s="1">
        <v>36649</v>
      </c>
      <c r="E161" s="1">
        <v>80702</v>
      </c>
      <c r="F161" s="1">
        <v>36718</v>
      </c>
      <c r="G161" s="12">
        <v>0.21834156457202106</v>
      </c>
      <c r="H161" s="12">
        <v>0.27283145515566593</v>
      </c>
      <c r="I161" s="12">
        <v>0.50882698027231299</v>
      </c>
      <c r="J161" s="12">
        <v>6.4394662883025455E-3</v>
      </c>
      <c r="K161" s="12">
        <v>0.70604927828862996</v>
      </c>
      <c r="L161" s="12">
        <v>0.21086523506780538</v>
      </c>
      <c r="M161" s="12">
        <v>3.0560178995334116E-3</v>
      </c>
      <c r="N161" s="12">
        <v>4.7122704575841085E-2</v>
      </c>
      <c r="O161" s="12">
        <v>3.2906764168190127E-2</v>
      </c>
      <c r="P161" s="12">
        <v>0.13110862506480395</v>
      </c>
      <c r="Q161" s="12">
        <v>8.7232939507217111E-2</v>
      </c>
      <c r="R161" s="12">
        <v>2.5648721656798277E-3</v>
      </c>
      <c r="S161" s="12">
        <v>3.8745941226227183E-3</v>
      </c>
      <c r="T161" s="12">
        <v>0.25476820649949522</v>
      </c>
      <c r="U161" s="12">
        <v>0.19662200878605146</v>
      </c>
      <c r="V161" s="12">
        <v>0.10327703347976752</v>
      </c>
      <c r="W161" s="12">
        <v>0.22699118666266474</v>
      </c>
      <c r="X161" s="12">
        <v>0.46238642254904638</v>
      </c>
      <c r="Y161" s="12">
        <v>0.42841550929084016</v>
      </c>
      <c r="Z161" s="12">
        <v>0.10919806816011352</v>
      </c>
      <c r="AA161" s="12">
        <v>5.7327621490354447E-2</v>
      </c>
      <c r="AB161" s="12">
        <v>0.25697836230183635</v>
      </c>
      <c r="AC161" s="2">
        <v>13170.3</v>
      </c>
      <c r="AD161" t="s">
        <v>538</v>
      </c>
      <c r="AE161" s="12">
        <v>0.94253594914000005</v>
      </c>
      <c r="AF161" t="s">
        <v>539</v>
      </c>
      <c r="AG161" s="12">
        <v>4.2838822342000003E-2</v>
      </c>
      <c r="AH161" t="s">
        <v>549</v>
      </c>
      <c r="AI161" s="12">
        <v>8.0220469860000001E-3</v>
      </c>
      <c r="AJ161" t="s">
        <v>526</v>
      </c>
      <c r="AK161" s="12">
        <v>0.18675993233999999</v>
      </c>
      <c r="AL161" t="s">
        <v>529</v>
      </c>
      <c r="AM161" s="12">
        <v>0.1822795227</v>
      </c>
      <c r="AN161" t="s">
        <v>536</v>
      </c>
      <c r="AO161" s="12">
        <v>0.16166049467000002</v>
      </c>
      <c r="AP161" t="s">
        <v>528</v>
      </c>
      <c r="AQ161" s="12">
        <v>0.10977003612000001</v>
      </c>
      <c r="AR161" t="s">
        <v>527</v>
      </c>
      <c r="AS161" s="12">
        <v>7.2555205046999999E-2</v>
      </c>
      <c r="AT161" t="s">
        <v>361</v>
      </c>
      <c r="AU161" s="12">
        <v>0.15221100732000001</v>
      </c>
      <c r="AV161" t="s">
        <v>363</v>
      </c>
      <c r="AW161" s="12">
        <v>0.13425109177</v>
      </c>
      <c r="AX161" t="s">
        <v>366</v>
      </c>
      <c r="AY161" s="12">
        <v>0.13257367613999999</v>
      </c>
      <c r="AZ161" t="s">
        <v>362</v>
      </c>
      <c r="BA161" s="12">
        <v>0.11316771264</v>
      </c>
      <c r="BB161" t="s">
        <v>368</v>
      </c>
      <c r="BC161" s="12">
        <v>9.5323480926999993E-2</v>
      </c>
    </row>
    <row r="162" spans="1:55" x14ac:dyDescent="0.25">
      <c r="A162" s="26" t="s">
        <v>77</v>
      </c>
      <c r="B162" t="s">
        <v>514</v>
      </c>
      <c r="C162" s="1">
        <v>601959</v>
      </c>
      <c r="D162" s="1">
        <v>129310</v>
      </c>
      <c r="E162" s="1">
        <v>342910</v>
      </c>
      <c r="F162" s="1">
        <v>181186</v>
      </c>
      <c r="G162" s="12">
        <v>0.28626556337483566</v>
      </c>
      <c r="H162" s="12">
        <v>0.34814012837367564</v>
      </c>
      <c r="I162" s="12">
        <v>0.3655943082514887</v>
      </c>
      <c r="J162" s="12">
        <v>6.6506844018250719E-4</v>
      </c>
      <c r="K162" s="12">
        <v>0.43132008352022272</v>
      </c>
      <c r="L162" s="12">
        <v>0.51034722759260687</v>
      </c>
      <c r="M162" s="12">
        <v>6.5810842162245765E-3</v>
      </c>
      <c r="N162" s="12">
        <v>3.9525172067125511E-2</v>
      </c>
      <c r="O162" s="12">
        <v>1.2226432603820277E-2</v>
      </c>
      <c r="P162" s="12">
        <v>0.21774804732812622</v>
      </c>
      <c r="Q162" s="12">
        <v>6.8517516046709456E-2</v>
      </c>
      <c r="R162" s="12">
        <v>6.6506844018250719E-4</v>
      </c>
      <c r="S162" s="12">
        <v>0</v>
      </c>
      <c r="T162" s="12">
        <v>0.3685484494625319</v>
      </c>
      <c r="U162" s="12">
        <v>0.13824916866444978</v>
      </c>
      <c r="V162" s="12">
        <v>6.3042301446137192E-2</v>
      </c>
      <c r="W162" s="12">
        <v>0.14389451705204548</v>
      </c>
      <c r="X162" s="12">
        <v>0.50026293403449074</v>
      </c>
      <c r="Y162" s="12">
        <v>0.37485113293635447</v>
      </c>
      <c r="Z162" s="12">
        <v>0.12488593302915474</v>
      </c>
      <c r="AA162" s="12">
        <v>5.4651612404299742E-2</v>
      </c>
      <c r="AB162" s="12">
        <v>0.35449694532518755</v>
      </c>
      <c r="AC162" s="2">
        <v>16497.2</v>
      </c>
      <c r="AD162" t="s">
        <v>538</v>
      </c>
      <c r="AE162" s="12">
        <v>0.94186064495999999</v>
      </c>
      <c r="AF162" t="s">
        <v>539</v>
      </c>
      <c r="AG162" s="12">
        <v>4.1141443043999998E-2</v>
      </c>
      <c r="AH162" t="s">
        <v>550</v>
      </c>
      <c r="AI162" s="12">
        <v>4.9570798859999996E-3</v>
      </c>
      <c r="AJ162" t="s">
        <v>526</v>
      </c>
      <c r="AK162" s="12">
        <v>0.23727395344000002</v>
      </c>
      <c r="AL162" t="s">
        <v>525</v>
      </c>
      <c r="AM162" s="12">
        <v>0.15627185533000001</v>
      </c>
      <c r="AN162" t="s">
        <v>527</v>
      </c>
      <c r="AO162" s="12">
        <v>0.10428114697</v>
      </c>
      <c r="AP162" t="s">
        <v>534</v>
      </c>
      <c r="AQ162" s="12">
        <v>8.4149265661000006E-2</v>
      </c>
      <c r="AR162" t="s">
        <v>529</v>
      </c>
      <c r="AS162" s="12">
        <v>8.0727345389000005E-2</v>
      </c>
      <c r="AT162" t="s">
        <v>362</v>
      </c>
      <c r="AU162" s="12">
        <v>0.13756652328999999</v>
      </c>
      <c r="AV162" t="s">
        <v>368</v>
      </c>
      <c r="AW162" s="12">
        <v>0.10635626514</v>
      </c>
      <c r="AX162" t="s">
        <v>361</v>
      </c>
      <c r="AY162" s="12">
        <v>0.10514932807999999</v>
      </c>
      <c r="AZ162" t="s">
        <v>364</v>
      </c>
      <c r="BA162" s="12">
        <v>0.10065369007</v>
      </c>
      <c r="BB162" t="s">
        <v>363</v>
      </c>
      <c r="BC162" s="12">
        <v>9.1233100856000005E-2</v>
      </c>
    </row>
    <row r="163" spans="1:55" x14ac:dyDescent="0.25">
      <c r="A163" s="26" t="s">
        <v>78</v>
      </c>
      <c r="B163" t="s">
        <v>515</v>
      </c>
      <c r="C163" s="1">
        <v>392602</v>
      </c>
      <c r="D163" s="1">
        <v>59960</v>
      </c>
      <c r="E163" s="1">
        <v>153783</v>
      </c>
      <c r="F163" s="1">
        <v>78851</v>
      </c>
      <c r="G163" s="12">
        <v>0.27416611074049368</v>
      </c>
      <c r="H163" s="12">
        <v>0.36449299533022017</v>
      </c>
      <c r="I163" s="12">
        <v>0.3613408939292862</v>
      </c>
      <c r="J163" s="12">
        <v>8.8725817211474309E-3</v>
      </c>
      <c r="K163" s="12">
        <v>0.67790193462308201</v>
      </c>
      <c r="L163" s="12">
        <v>6.6711140760507007E-2</v>
      </c>
      <c r="M163" s="12">
        <v>8.3055370246831219E-3</v>
      </c>
      <c r="N163" s="12">
        <v>8.505670446964643E-2</v>
      </c>
      <c r="O163" s="12">
        <v>0.16202468312208138</v>
      </c>
      <c r="P163" s="12">
        <v>0.21019012675116744</v>
      </c>
      <c r="Q163" s="12">
        <v>6.3975983989326218E-2</v>
      </c>
      <c r="R163" s="12">
        <v>3.5023348899266177E-4</v>
      </c>
      <c r="S163" s="12">
        <v>8.5223482321547701E-3</v>
      </c>
      <c r="T163" s="12">
        <v>0.34054369579719812</v>
      </c>
      <c r="U163" s="12">
        <v>0.10755503669112741</v>
      </c>
      <c r="V163" s="12">
        <v>9.8498999332888595E-2</v>
      </c>
      <c r="W163" s="12">
        <v>0.17923615743829219</v>
      </c>
      <c r="X163" s="12">
        <v>0.50116744496330889</v>
      </c>
      <c r="Y163" s="12">
        <v>0.36262508338892596</v>
      </c>
      <c r="Z163" s="12">
        <v>0.13620747164776517</v>
      </c>
      <c r="AA163" s="12">
        <v>7.7334889926617745E-2</v>
      </c>
      <c r="AB163" s="12">
        <v>0.24321214142761841</v>
      </c>
      <c r="AC163" s="2">
        <v>17324.099999999999</v>
      </c>
      <c r="AD163" t="s">
        <v>538</v>
      </c>
      <c r="AE163" s="12">
        <v>0.91544362908999999</v>
      </c>
      <c r="AF163" t="s">
        <v>539</v>
      </c>
      <c r="AG163" s="12">
        <v>3.6257505002999998E-2</v>
      </c>
      <c r="AH163" t="s">
        <v>549</v>
      </c>
      <c r="AI163" s="12">
        <v>1.9379586391E-2</v>
      </c>
      <c r="AJ163" t="s">
        <v>526</v>
      </c>
      <c r="AK163" s="12">
        <v>0.18040749882000001</v>
      </c>
      <c r="AL163" t="s">
        <v>525</v>
      </c>
      <c r="AM163" s="12">
        <v>0.14543401775000001</v>
      </c>
      <c r="AN163" t="s">
        <v>530</v>
      </c>
      <c r="AO163" s="12">
        <v>0.10796618179999999</v>
      </c>
      <c r="AP163" t="s">
        <v>532</v>
      </c>
      <c r="AQ163" s="12">
        <v>0.10723100351999999</v>
      </c>
      <c r="AR163" t="s">
        <v>529</v>
      </c>
      <c r="AS163" s="12">
        <v>9.4549178176000004E-2</v>
      </c>
      <c r="AT163" t="s">
        <v>361</v>
      </c>
      <c r="AU163" s="12">
        <v>0.16639807989000002</v>
      </c>
      <c r="AV163" t="s">
        <v>365</v>
      </c>
      <c r="AW163" s="12">
        <v>0.10636036345000001</v>
      </c>
      <c r="AX163" t="s">
        <v>363</v>
      </c>
      <c r="AY163" s="12">
        <v>0.10385736328</v>
      </c>
      <c r="AZ163" t="s">
        <v>366</v>
      </c>
      <c r="BA163" s="12">
        <v>9.6296931252999998E-2</v>
      </c>
      <c r="BB163" t="s">
        <v>362</v>
      </c>
      <c r="BC163" s="12">
        <v>8.6164923709999994E-2</v>
      </c>
    </row>
    <row r="164" spans="1:55" x14ac:dyDescent="0.25">
      <c r="A164" s="26" t="s">
        <v>79</v>
      </c>
      <c r="B164" t="s">
        <v>449</v>
      </c>
      <c r="C164" s="1">
        <v>234128</v>
      </c>
      <c r="D164" s="1">
        <v>36249</v>
      </c>
      <c r="E164" s="1">
        <v>84566</v>
      </c>
      <c r="F164" s="1">
        <v>38691</v>
      </c>
      <c r="G164" s="12">
        <v>0.30414632127782837</v>
      </c>
      <c r="H164" s="12">
        <v>0.27741454936687909</v>
      </c>
      <c r="I164" s="12">
        <v>0.41843912935529254</v>
      </c>
      <c r="J164" s="12">
        <v>3.5587188612099642E-3</v>
      </c>
      <c r="K164" s="12">
        <v>0.69930204971171617</v>
      </c>
      <c r="L164" s="12">
        <v>0.24579988413473475</v>
      </c>
      <c r="M164" s="12">
        <v>1.0069243289470054E-2</v>
      </c>
      <c r="N164" s="12">
        <v>3.6663080360837541E-2</v>
      </c>
      <c r="O164" s="12">
        <v>8.1657425032414695E-3</v>
      </c>
      <c r="P164" s="12">
        <v>0.24897238544511574</v>
      </c>
      <c r="Q164" s="12">
        <v>5.5173935832712628E-2</v>
      </c>
      <c r="R164" s="12">
        <v>3.5587188612099642E-3</v>
      </c>
      <c r="S164" s="12">
        <v>0</v>
      </c>
      <c r="T164" s="12">
        <v>0.24908273331678116</v>
      </c>
      <c r="U164" s="12">
        <v>0.16339761096857844</v>
      </c>
      <c r="V164" s="12">
        <v>8.7754144941929429E-2</v>
      </c>
      <c r="W164" s="12">
        <v>0.19561918949488261</v>
      </c>
      <c r="X164" s="12">
        <v>0.47681315346630254</v>
      </c>
      <c r="Y164" s="12">
        <v>0.36149962757593312</v>
      </c>
      <c r="Z164" s="12">
        <v>0.16168721895776436</v>
      </c>
      <c r="AA164" s="12">
        <v>5.5229109768545337E-2</v>
      </c>
      <c r="AB164" s="12">
        <v>0.31319484675439324</v>
      </c>
      <c r="AC164" s="2">
        <v>14183.4</v>
      </c>
      <c r="AD164" t="s">
        <v>538</v>
      </c>
      <c r="AE164" s="12">
        <v>0.94860547877000001</v>
      </c>
      <c r="AF164" t="s">
        <v>539</v>
      </c>
      <c r="AG164" s="12">
        <v>3.4042318409000002E-2</v>
      </c>
      <c r="AH164" t="s">
        <v>564</v>
      </c>
      <c r="AI164" s="12">
        <v>5.5725675189999997E-3</v>
      </c>
      <c r="AJ164" t="s">
        <v>526</v>
      </c>
      <c r="AK164" s="12">
        <v>0.22479852324999999</v>
      </c>
      <c r="AL164" t="s">
        <v>534</v>
      </c>
      <c r="AM164" s="12">
        <v>0.13641889154</v>
      </c>
      <c r="AN164" t="s">
        <v>529</v>
      </c>
      <c r="AO164" s="12">
        <v>0.13007068569999999</v>
      </c>
      <c r="AP164" t="s">
        <v>525</v>
      </c>
      <c r="AQ164" s="12">
        <v>0.11994056999</v>
      </c>
      <c r="AR164" t="s">
        <v>528</v>
      </c>
      <c r="AS164" s="12">
        <v>6.8974832289999996E-2</v>
      </c>
      <c r="AT164" t="s">
        <v>362</v>
      </c>
      <c r="AU164" s="12">
        <v>0.13120697957999999</v>
      </c>
      <c r="AV164" t="s">
        <v>361</v>
      </c>
      <c r="AW164" s="12">
        <v>0.10860266833000001</v>
      </c>
      <c r="AX164" t="s">
        <v>363</v>
      </c>
      <c r="AY164" s="12">
        <v>0.10324901566</v>
      </c>
      <c r="AZ164" t="s">
        <v>365</v>
      </c>
      <c r="BA164" s="12">
        <v>0.10109622412000001</v>
      </c>
      <c r="BB164" t="s">
        <v>368</v>
      </c>
      <c r="BC164" s="12">
        <v>9.2796646176999995E-2</v>
      </c>
    </row>
    <row r="165" spans="1:55" x14ac:dyDescent="0.25">
      <c r="A165" s="26" t="s">
        <v>79</v>
      </c>
      <c r="B165" t="s">
        <v>164</v>
      </c>
      <c r="C165" s="1">
        <v>416406</v>
      </c>
      <c r="D165" s="1">
        <v>72031</v>
      </c>
      <c r="E165" s="1">
        <v>171518</v>
      </c>
      <c r="F165" s="1">
        <v>75994</v>
      </c>
      <c r="G165" s="12">
        <v>0.36750843386875093</v>
      </c>
      <c r="H165" s="12">
        <v>0.25121128403048687</v>
      </c>
      <c r="I165" s="12">
        <v>0.38128028210076215</v>
      </c>
      <c r="J165" s="12">
        <v>0</v>
      </c>
      <c r="K165" s="12">
        <v>0.81834210270577945</v>
      </c>
      <c r="L165" s="12">
        <v>0.11029973205980759</v>
      </c>
      <c r="M165" s="12">
        <v>8.3158640029987081E-3</v>
      </c>
      <c r="N165" s="12">
        <v>3.3152392719801194E-2</v>
      </c>
      <c r="O165" s="12">
        <v>2.9889908511613054E-2</v>
      </c>
      <c r="P165" s="12">
        <v>0.27456234121419942</v>
      </c>
      <c r="Q165" s="12">
        <v>9.2946092654551518E-2</v>
      </c>
      <c r="R165" s="12">
        <v>0</v>
      </c>
      <c r="S165" s="12">
        <v>0</v>
      </c>
      <c r="T165" s="12">
        <v>0.24140994849439826</v>
      </c>
      <c r="U165" s="12">
        <v>0.17686829281836988</v>
      </c>
      <c r="V165" s="12">
        <v>6.6610209493134898E-2</v>
      </c>
      <c r="W165" s="12">
        <v>0.14760311532534603</v>
      </c>
      <c r="X165" s="12">
        <v>0.53846260637780952</v>
      </c>
      <c r="Y165" s="12">
        <v>0.32924712970804237</v>
      </c>
      <c r="Z165" s="12">
        <v>0.13229026391414808</v>
      </c>
      <c r="AA165" s="12">
        <v>6.4152934153350646E-2</v>
      </c>
      <c r="AB165" s="12">
        <v>0.34362982604711861</v>
      </c>
      <c r="AC165" s="2">
        <v>14183.4</v>
      </c>
      <c r="AD165" t="s">
        <v>538</v>
      </c>
      <c r="AE165" s="12">
        <v>0.95306187613999993</v>
      </c>
      <c r="AF165" t="s">
        <v>539</v>
      </c>
      <c r="AG165" s="12">
        <v>2.1935000208000002E-2</v>
      </c>
      <c r="AH165" t="s">
        <v>572</v>
      </c>
      <c r="AI165" s="12">
        <v>5.4421013169999996E-3</v>
      </c>
      <c r="AJ165" t="s">
        <v>526</v>
      </c>
      <c r="AK165" s="12">
        <v>0.18224268042</v>
      </c>
      <c r="AL165" t="s">
        <v>525</v>
      </c>
      <c r="AM165" s="12">
        <v>0.13251598911000001</v>
      </c>
      <c r="AN165" t="s">
        <v>529</v>
      </c>
      <c r="AO165" s="12">
        <v>0.11731250138</v>
      </c>
      <c r="AP165" t="s">
        <v>527</v>
      </c>
      <c r="AQ165" s="12">
        <v>0.10157788745</v>
      </c>
      <c r="AR165" t="s">
        <v>528</v>
      </c>
      <c r="AS165" s="12">
        <v>7.5265009847999997E-2</v>
      </c>
      <c r="AT165" t="s">
        <v>361</v>
      </c>
      <c r="AU165" s="12">
        <v>0.11011807394000001</v>
      </c>
      <c r="AV165" t="s">
        <v>363</v>
      </c>
      <c r="AW165" s="12">
        <v>0.10599886981999999</v>
      </c>
      <c r="AX165" t="s">
        <v>368</v>
      </c>
      <c r="AY165" s="12">
        <v>0.10489843262000001</v>
      </c>
      <c r="AZ165" t="s">
        <v>362</v>
      </c>
      <c r="BA165" s="12">
        <v>9.2972072687999993E-2</v>
      </c>
      <c r="BB165" t="s">
        <v>365</v>
      </c>
      <c r="BC165" s="12">
        <v>8.9343604081000005E-2</v>
      </c>
    </row>
    <row r="166" spans="1:55" x14ac:dyDescent="0.25">
      <c r="A166" s="26" t="s">
        <v>79</v>
      </c>
      <c r="B166" t="s">
        <v>169</v>
      </c>
      <c r="C166" s="1">
        <v>548658</v>
      </c>
      <c r="D166" s="1">
        <v>101339</v>
      </c>
      <c r="E166" s="1">
        <v>253775</v>
      </c>
      <c r="F166" s="1">
        <v>134784</v>
      </c>
      <c r="G166" s="12">
        <v>0.23682886154392682</v>
      </c>
      <c r="H166" s="12">
        <v>0.33172815993842447</v>
      </c>
      <c r="I166" s="12">
        <v>0.43144297851764868</v>
      </c>
      <c r="J166" s="12">
        <v>2.0722525385093596E-3</v>
      </c>
      <c r="K166" s="12">
        <v>0.27382350329093441</v>
      </c>
      <c r="L166" s="12">
        <v>0.66160116046142159</v>
      </c>
      <c r="M166" s="12">
        <v>1.4022242177246668E-2</v>
      </c>
      <c r="N166" s="12">
        <v>3.6619662716229684E-2</v>
      </c>
      <c r="O166" s="12">
        <v>1.3933431354167695E-2</v>
      </c>
      <c r="P166" s="12">
        <v>0.17573688313482469</v>
      </c>
      <c r="Q166" s="12">
        <v>6.1091978409102125E-2</v>
      </c>
      <c r="R166" s="12">
        <v>1.9735738461993902E-3</v>
      </c>
      <c r="S166" s="12">
        <v>9.8678692309969504E-5</v>
      </c>
      <c r="T166" s="12">
        <v>0.37863014239335302</v>
      </c>
      <c r="U166" s="12">
        <v>0.14898508964959195</v>
      </c>
      <c r="V166" s="12">
        <v>6.9568478078528506E-2</v>
      </c>
      <c r="W166" s="12">
        <v>0.1659874283345997</v>
      </c>
      <c r="X166" s="12">
        <v>0.47137824529549333</v>
      </c>
      <c r="Y166" s="12">
        <v>0.42439731988671686</v>
      </c>
      <c r="Z166" s="12">
        <v>0.1042244348177898</v>
      </c>
      <c r="AA166" s="12">
        <v>4.7040132624162463E-2</v>
      </c>
      <c r="AB166" s="12">
        <v>0.34955939963883598</v>
      </c>
      <c r="AC166" s="2">
        <v>14772.9</v>
      </c>
      <c r="AD166" t="s">
        <v>538</v>
      </c>
      <c r="AE166" s="12">
        <v>0.93547400309999995</v>
      </c>
      <c r="AF166" t="s">
        <v>539</v>
      </c>
      <c r="AG166" s="12">
        <v>3.3827055724000001E-2</v>
      </c>
      <c r="AH166" t="s">
        <v>547</v>
      </c>
      <c r="AI166" s="12">
        <v>6.1674182690000003E-3</v>
      </c>
      <c r="AJ166" t="s">
        <v>531</v>
      </c>
      <c r="AK166" s="12">
        <v>0.23037247514</v>
      </c>
      <c r="AL166" t="s">
        <v>526</v>
      </c>
      <c r="AM166" s="12">
        <v>0.17879424299999999</v>
      </c>
      <c r="AN166" t="s">
        <v>525</v>
      </c>
      <c r="AO166" s="12">
        <v>0.13283711162</v>
      </c>
      <c r="AP166" t="s">
        <v>527</v>
      </c>
      <c r="AQ166" s="12">
        <v>0.11500092655999999</v>
      </c>
      <c r="AR166" t="s">
        <v>528</v>
      </c>
      <c r="AS166" s="12">
        <v>6.3839644202999993E-2</v>
      </c>
      <c r="AT166" t="s">
        <v>368</v>
      </c>
      <c r="AU166" s="12">
        <v>0.18399393326999999</v>
      </c>
      <c r="AV166" t="s">
        <v>361</v>
      </c>
      <c r="AW166" s="12">
        <v>0.13335692619</v>
      </c>
      <c r="AX166" t="s">
        <v>362</v>
      </c>
      <c r="AY166" s="12">
        <v>0.11162790698</v>
      </c>
      <c r="AZ166" t="s">
        <v>364</v>
      </c>
      <c r="BA166" s="12">
        <v>9.2770475227999999E-2</v>
      </c>
      <c r="BB166" t="s">
        <v>363</v>
      </c>
      <c r="BC166" s="12">
        <v>8.5571284124999994E-2</v>
      </c>
    </row>
    <row r="167" spans="1:55" x14ac:dyDescent="0.25">
      <c r="A167" s="26" t="s">
        <v>79</v>
      </c>
      <c r="B167" t="s">
        <v>172</v>
      </c>
      <c r="C167" s="1">
        <v>969133</v>
      </c>
      <c r="D167" s="1">
        <v>141868</v>
      </c>
      <c r="E167" s="1">
        <v>353559</v>
      </c>
      <c r="F167" s="1">
        <v>174127</v>
      </c>
      <c r="G167" s="12">
        <v>0.31840866157272957</v>
      </c>
      <c r="H167" s="12">
        <v>0.29651507034708319</v>
      </c>
      <c r="I167" s="12">
        <v>0.38507626808018719</v>
      </c>
      <c r="J167" s="12">
        <v>2.0018608847661204E-3</v>
      </c>
      <c r="K167" s="12">
        <v>0.63086813093861904</v>
      </c>
      <c r="L167" s="12">
        <v>0.24620774240843601</v>
      </c>
      <c r="M167" s="12">
        <v>2.2654862266332083E-2</v>
      </c>
      <c r="N167" s="12">
        <v>6.1176586686215353E-2</v>
      </c>
      <c r="O167" s="12">
        <v>3.9092677700397552E-2</v>
      </c>
      <c r="P167" s="12">
        <v>0.24568613076944765</v>
      </c>
      <c r="Q167" s="12">
        <v>7.2722530803281921E-2</v>
      </c>
      <c r="R167" s="12">
        <v>1.642371782220092E-3</v>
      </c>
      <c r="S167" s="12">
        <v>3.5948910254602869E-4</v>
      </c>
      <c r="T167" s="12">
        <v>0.32088984126089043</v>
      </c>
      <c r="U167" s="12">
        <v>0.1407928496912623</v>
      </c>
      <c r="V167" s="12">
        <v>7.631742182874221E-2</v>
      </c>
      <c r="W167" s="12">
        <v>0.1435912256463755</v>
      </c>
      <c r="X167" s="12">
        <v>0.50769729607804437</v>
      </c>
      <c r="Y167" s="12">
        <v>0.31773197620323118</v>
      </c>
      <c r="Z167" s="12">
        <v>0.17457072771872445</v>
      </c>
      <c r="AA167" s="12">
        <v>3.072574505878704E-2</v>
      </c>
      <c r="AB167" s="12">
        <v>0.29053768291651394</v>
      </c>
      <c r="AC167" s="2">
        <v>15196.5</v>
      </c>
      <c r="AD167" t="s">
        <v>538</v>
      </c>
      <c r="AE167" s="12">
        <v>0.88392731271000002</v>
      </c>
      <c r="AF167" t="s">
        <v>539</v>
      </c>
      <c r="AG167" s="12">
        <v>5.1413990470000004E-2</v>
      </c>
      <c r="AH167" t="s">
        <v>542</v>
      </c>
      <c r="AI167" s="12">
        <v>1.9518143626E-2</v>
      </c>
      <c r="AJ167" t="s">
        <v>526</v>
      </c>
      <c r="AK167" s="12">
        <v>0.19519616226</v>
      </c>
      <c r="AL167" t="s">
        <v>525</v>
      </c>
      <c r="AM167" s="12">
        <v>0.12659211797</v>
      </c>
      <c r="AN167" t="s">
        <v>529</v>
      </c>
      <c r="AO167" s="12">
        <v>9.3955781594999996E-2</v>
      </c>
      <c r="AP167" t="s">
        <v>527</v>
      </c>
      <c r="AQ167" s="12">
        <v>8.5272006484999996E-2</v>
      </c>
      <c r="AR167" t="s">
        <v>534</v>
      </c>
      <c r="AS167" s="12">
        <v>8.4949973903999998E-2</v>
      </c>
      <c r="AT167" t="s">
        <v>361</v>
      </c>
      <c r="AU167" s="12">
        <v>0.15216319805</v>
      </c>
      <c r="AV167" t="s">
        <v>368</v>
      </c>
      <c r="AW167" s="12">
        <v>0.12254566587999999</v>
      </c>
      <c r="AX167" t="s">
        <v>362</v>
      </c>
      <c r="AY167" s="12">
        <v>0.10435287973</v>
      </c>
      <c r="AZ167" t="s">
        <v>363</v>
      </c>
      <c r="BA167" s="12">
        <v>9.3671146815000009E-2</v>
      </c>
      <c r="BB167" t="s">
        <v>366</v>
      </c>
      <c r="BC167" s="12">
        <v>7.814879389099999E-2</v>
      </c>
    </row>
    <row r="168" spans="1:55" x14ac:dyDescent="0.25">
      <c r="A168" s="26" t="s">
        <v>79</v>
      </c>
      <c r="B168" t="s">
        <v>516</v>
      </c>
      <c r="C168" s="1">
        <v>903287</v>
      </c>
      <c r="D168" s="1">
        <v>183547</v>
      </c>
      <c r="E168" s="1">
        <v>482037</v>
      </c>
      <c r="F168" s="1">
        <v>233989</v>
      </c>
      <c r="G168" s="12">
        <v>0.38776989000092621</v>
      </c>
      <c r="H168" s="12">
        <v>0.28393272567789174</v>
      </c>
      <c r="I168" s="12">
        <v>0.32829738432118205</v>
      </c>
      <c r="J168" s="12">
        <v>1.7270780780944391E-3</v>
      </c>
      <c r="K168" s="12">
        <v>0.83905484698742017</v>
      </c>
      <c r="L168" s="12">
        <v>0.10026314785858663</v>
      </c>
      <c r="M168" s="12">
        <v>7.2678932371545166E-3</v>
      </c>
      <c r="N168" s="12">
        <v>3.5849128561076998E-2</v>
      </c>
      <c r="O168" s="12">
        <v>1.7564983355761739E-2</v>
      </c>
      <c r="P168" s="12">
        <v>0.30561654508109637</v>
      </c>
      <c r="Q168" s="12">
        <v>8.2153344919829799E-2</v>
      </c>
      <c r="R168" s="12">
        <v>1.4982538532365007E-3</v>
      </c>
      <c r="S168" s="12">
        <v>2.2882422485793829E-4</v>
      </c>
      <c r="T168" s="12">
        <v>0.26556140933929728</v>
      </c>
      <c r="U168" s="12">
        <v>0.11978403351730074</v>
      </c>
      <c r="V168" s="12">
        <v>8.8870970378159275E-2</v>
      </c>
      <c r="W168" s="12">
        <v>0.13801369676431649</v>
      </c>
      <c r="X168" s="12">
        <v>0.5462633548900282</v>
      </c>
      <c r="Y168" s="12">
        <v>0.33419233220918892</v>
      </c>
      <c r="Z168" s="12">
        <v>0.11954431290078291</v>
      </c>
      <c r="AA168" s="12">
        <v>8.9067105428037502E-2</v>
      </c>
      <c r="AB168" s="12">
        <v>0.33765193656120773</v>
      </c>
      <c r="AC168" s="2">
        <v>15905.6</v>
      </c>
      <c r="AD168" t="s">
        <v>538</v>
      </c>
      <c r="AE168" s="12">
        <v>0.96002113899999997</v>
      </c>
      <c r="AF168" t="s">
        <v>539</v>
      </c>
      <c r="AG168" s="12">
        <v>2.5072597209E-2</v>
      </c>
      <c r="AH168" t="s">
        <v>544</v>
      </c>
      <c r="AI168" s="12">
        <v>3.8900118230000003E-3</v>
      </c>
      <c r="AJ168" t="s">
        <v>526</v>
      </c>
      <c r="AK168" s="12">
        <v>0.20985634976</v>
      </c>
      <c r="AL168" t="s">
        <v>525</v>
      </c>
      <c r="AM168" s="12">
        <v>0.14782600328999998</v>
      </c>
      <c r="AN168" t="s">
        <v>529</v>
      </c>
      <c r="AO168" s="12">
        <v>0.11855714738999999</v>
      </c>
      <c r="AP168" t="s">
        <v>534</v>
      </c>
      <c r="AQ168" s="12">
        <v>0.10193105174</v>
      </c>
      <c r="AR168" t="s">
        <v>530</v>
      </c>
      <c r="AS168" s="12">
        <v>7.7203583078000002E-2</v>
      </c>
      <c r="AT168" t="s">
        <v>361</v>
      </c>
      <c r="AU168" s="12">
        <v>0.11441898831</v>
      </c>
      <c r="AV168" t="s">
        <v>363</v>
      </c>
      <c r="AW168" s="12">
        <v>0.11234519135</v>
      </c>
      <c r="AX168" t="s">
        <v>364</v>
      </c>
      <c r="AY168" s="12">
        <v>0.11053279736</v>
      </c>
      <c r="AZ168" t="s">
        <v>368</v>
      </c>
      <c r="BA168" s="12">
        <v>0.10609475568</v>
      </c>
      <c r="BB168" t="s">
        <v>362</v>
      </c>
      <c r="BC168" s="12">
        <v>0.10442758556999999</v>
      </c>
    </row>
    <row r="169" spans="1:55" x14ac:dyDescent="0.25">
      <c r="A169" s="26" t="s">
        <v>80</v>
      </c>
      <c r="B169" t="s">
        <v>209</v>
      </c>
      <c r="C169" s="1">
        <v>1082571</v>
      </c>
      <c r="D169" s="1">
        <v>125722</v>
      </c>
      <c r="E169" s="1">
        <v>313967</v>
      </c>
      <c r="F169" s="1">
        <v>153500</v>
      </c>
      <c r="G169" s="12">
        <v>0.33025246178075435</v>
      </c>
      <c r="H169" s="12">
        <v>0.23647412545139276</v>
      </c>
      <c r="I169" s="12">
        <v>0.43327341276785286</v>
      </c>
      <c r="J169" s="12">
        <v>1.4953627845564021E-3</v>
      </c>
      <c r="K169" s="12">
        <v>0.42065032373013472</v>
      </c>
      <c r="L169" s="12">
        <v>8.9347926377245035E-2</v>
      </c>
      <c r="M169" s="12">
        <v>3.6652296336361176E-2</v>
      </c>
      <c r="N169" s="12">
        <v>0.4322712015399055</v>
      </c>
      <c r="O169" s="12">
        <v>2.1078252016353542E-2</v>
      </c>
      <c r="P169" s="12">
        <v>0.25911932676858468</v>
      </c>
      <c r="Q169" s="12">
        <v>7.113313501216971E-2</v>
      </c>
      <c r="R169" s="12">
        <v>6.6018676126692222E-4</v>
      </c>
      <c r="S169" s="12">
        <v>8.3517602328947991E-4</v>
      </c>
      <c r="T169" s="12">
        <v>0.25718649082897188</v>
      </c>
      <c r="U169" s="12">
        <v>0.15259063648367033</v>
      </c>
      <c r="V169" s="12">
        <v>7.8514500246575775E-2</v>
      </c>
      <c r="W169" s="12">
        <v>0.18145591066002767</v>
      </c>
      <c r="X169" s="12">
        <v>0.43167464723755589</v>
      </c>
      <c r="Y169" s="12">
        <v>0.34817295302333723</v>
      </c>
      <c r="Z169" s="12">
        <v>0.22015239973910691</v>
      </c>
      <c r="AA169" s="12">
        <v>6.5541432684812523E-2</v>
      </c>
      <c r="AB169" s="12">
        <v>0.2297529469782536</v>
      </c>
      <c r="AC169" s="2">
        <v>15196.5</v>
      </c>
      <c r="AD169" t="s">
        <v>538</v>
      </c>
      <c r="AE169" s="12">
        <v>0.62716151508999995</v>
      </c>
      <c r="AF169" t="s">
        <v>539</v>
      </c>
      <c r="AG169" s="12">
        <v>0.30739250090999998</v>
      </c>
      <c r="AH169" t="s">
        <v>540</v>
      </c>
      <c r="AI169" s="12">
        <v>1.4850225100000001E-2</v>
      </c>
      <c r="AJ169" t="s">
        <v>526</v>
      </c>
      <c r="AK169" s="12">
        <v>0.17318044789000001</v>
      </c>
      <c r="AL169" t="s">
        <v>525</v>
      </c>
      <c r="AM169" s="12">
        <v>0.16670704134</v>
      </c>
      <c r="AN169" t="s">
        <v>529</v>
      </c>
      <c r="AO169" s="12">
        <v>0.11376238157</v>
      </c>
      <c r="AP169" t="s">
        <v>527</v>
      </c>
      <c r="AQ169" s="12">
        <v>9.1677433247000006E-2</v>
      </c>
      <c r="AR169" t="s">
        <v>533</v>
      </c>
      <c r="AS169" s="12">
        <v>7.8232665805000004E-2</v>
      </c>
      <c r="AT169" t="s">
        <v>361</v>
      </c>
      <c r="AU169" s="12">
        <v>0.14736453553000001</v>
      </c>
      <c r="AV169" t="s">
        <v>363</v>
      </c>
      <c r="AW169" s="12">
        <v>0.10753265493000001</v>
      </c>
      <c r="AX169" t="s">
        <v>362</v>
      </c>
      <c r="AY169" s="12">
        <v>0.10048573418000001</v>
      </c>
      <c r="AZ169" t="s">
        <v>368</v>
      </c>
      <c r="BA169" s="12">
        <v>9.2532780764999989E-2</v>
      </c>
      <c r="BB169" t="s">
        <v>365</v>
      </c>
      <c r="BC169" s="12">
        <v>7.7432236306999996E-2</v>
      </c>
    </row>
    <row r="170" spans="1:55" x14ac:dyDescent="0.25">
      <c r="A170" s="26" t="s">
        <v>80</v>
      </c>
      <c r="B170" t="s">
        <v>444</v>
      </c>
      <c r="C170" s="1">
        <v>152061</v>
      </c>
      <c r="D170" s="1">
        <v>42501</v>
      </c>
      <c r="E170" s="1">
        <v>118700</v>
      </c>
      <c r="F170" s="1">
        <v>62129</v>
      </c>
      <c r="G170" s="12">
        <v>0.39747300063527918</v>
      </c>
      <c r="H170" s="12">
        <v>0.25778216983129809</v>
      </c>
      <c r="I170" s="12">
        <v>0.34474482953342273</v>
      </c>
      <c r="J170" s="12">
        <v>2.5411166796075386E-3</v>
      </c>
      <c r="K170" s="12">
        <v>5.6657490411990308E-2</v>
      </c>
      <c r="L170" s="12">
        <v>1.1764429072257124E-2</v>
      </c>
      <c r="M170" s="12">
        <v>0</v>
      </c>
      <c r="N170" s="12">
        <v>0.93157808051575253</v>
      </c>
      <c r="O170" s="12">
        <v>0</v>
      </c>
      <c r="P170" s="12">
        <v>0.3179689889649655</v>
      </c>
      <c r="Q170" s="12">
        <v>7.9504011670313637E-2</v>
      </c>
      <c r="R170" s="12">
        <v>1.6470200701159973E-3</v>
      </c>
      <c r="S170" s="12">
        <v>8.9409660949154137E-4</v>
      </c>
      <c r="T170" s="12">
        <v>0.31498082398061222</v>
      </c>
      <c r="U170" s="12">
        <v>9.2680172231241614E-2</v>
      </c>
      <c r="V170" s="12">
        <v>6.8280746335380338E-2</v>
      </c>
      <c r="W170" s="12">
        <v>0.12658525681748664</v>
      </c>
      <c r="X170" s="12">
        <v>0.63090280228700502</v>
      </c>
      <c r="Y170" s="12">
        <v>0.28782852168184275</v>
      </c>
      <c r="Z170" s="12">
        <v>8.1268676031152204E-2</v>
      </c>
      <c r="AA170" s="12">
        <v>1.9834827415825509E-2</v>
      </c>
      <c r="AB170" s="12">
        <v>0.36352085833274511</v>
      </c>
      <c r="AC170" s="2">
        <v>16918.7</v>
      </c>
      <c r="AD170" t="s">
        <v>539</v>
      </c>
      <c r="AE170" s="12">
        <v>0.76784075669000007</v>
      </c>
      <c r="AF170" t="s">
        <v>538</v>
      </c>
      <c r="AG170" s="12">
        <v>0.23215924331000001</v>
      </c>
      <c r="AH170">
        <v>0</v>
      </c>
      <c r="AI170" s="12">
        <v>0</v>
      </c>
      <c r="AJ170" t="s">
        <v>525</v>
      </c>
      <c r="AK170" s="12">
        <v>0.24553729754999998</v>
      </c>
      <c r="AL170" t="s">
        <v>526</v>
      </c>
      <c r="AM170" s="12">
        <v>0.20853528785999997</v>
      </c>
      <c r="AN170" t="s">
        <v>530</v>
      </c>
      <c r="AO170" s="12">
        <v>0.10974504472999999</v>
      </c>
      <c r="AP170" t="s">
        <v>529</v>
      </c>
      <c r="AQ170" s="12">
        <v>8.7953658825000003E-2</v>
      </c>
      <c r="AR170" t="s">
        <v>528</v>
      </c>
      <c r="AS170" s="12">
        <v>7.7038262994000004E-2</v>
      </c>
      <c r="AT170" t="s">
        <v>362</v>
      </c>
      <c r="AU170" s="12">
        <v>0.1432980042</v>
      </c>
      <c r="AV170" t="s">
        <v>369</v>
      </c>
      <c r="AW170" s="12">
        <v>0.13654415299</v>
      </c>
      <c r="AX170" t="s">
        <v>361</v>
      </c>
      <c r="AY170" s="12">
        <v>0.1102623125</v>
      </c>
      <c r="AZ170" t="s">
        <v>363</v>
      </c>
      <c r="BA170" s="12">
        <v>9.5692206511000008E-2</v>
      </c>
      <c r="BB170" t="s">
        <v>366</v>
      </c>
      <c r="BC170" s="12">
        <v>8.552348670700001E-2</v>
      </c>
    </row>
    <row r="171" spans="1:55" x14ac:dyDescent="0.25">
      <c r="A171" s="26" t="s">
        <v>80</v>
      </c>
      <c r="B171" t="s">
        <v>445</v>
      </c>
      <c r="C171" s="1">
        <v>200136</v>
      </c>
      <c r="D171" s="1">
        <v>40100</v>
      </c>
      <c r="E171" s="1">
        <v>105427</v>
      </c>
      <c r="F171" s="1">
        <v>54767</v>
      </c>
      <c r="G171" s="12">
        <v>0.31942643391521197</v>
      </c>
      <c r="H171" s="12">
        <v>0.30182044887780551</v>
      </c>
      <c r="I171" s="12">
        <v>0.37875311720698257</v>
      </c>
      <c r="J171" s="12">
        <v>0</v>
      </c>
      <c r="K171" s="12">
        <v>0.22054862842892767</v>
      </c>
      <c r="L171" s="12">
        <v>2.0423940149625935E-2</v>
      </c>
      <c r="M171" s="12">
        <v>2.5336658354114715E-2</v>
      </c>
      <c r="N171" s="12">
        <v>0.72117206982543636</v>
      </c>
      <c r="O171" s="12">
        <v>1.2518703241895262E-2</v>
      </c>
      <c r="P171" s="12">
        <v>0.25039900249376557</v>
      </c>
      <c r="Q171" s="12">
        <v>6.9027431421446378E-2</v>
      </c>
      <c r="R171" s="12">
        <v>0</v>
      </c>
      <c r="S171" s="12">
        <v>0</v>
      </c>
      <c r="T171" s="12">
        <v>0.38775561097256855</v>
      </c>
      <c r="U171" s="12">
        <v>7.0149625935162094E-2</v>
      </c>
      <c r="V171" s="12">
        <v>7.0872817955112216E-2</v>
      </c>
      <c r="W171" s="12">
        <v>0.15179551122194515</v>
      </c>
      <c r="X171" s="12">
        <v>0.54663341645885288</v>
      </c>
      <c r="Y171" s="12">
        <v>0.3864089775561097</v>
      </c>
      <c r="Z171" s="12">
        <v>6.6957605985037402E-2</v>
      </c>
      <c r="AA171" s="12">
        <v>6.7481296758104742E-2</v>
      </c>
      <c r="AB171" s="12">
        <v>0.36284289276807979</v>
      </c>
      <c r="AC171" s="2">
        <v>16005.9</v>
      </c>
      <c r="AD171" t="s">
        <v>538</v>
      </c>
      <c r="AE171" s="12">
        <v>0.63533665834999997</v>
      </c>
      <c r="AF171" t="s">
        <v>539</v>
      </c>
      <c r="AG171" s="12">
        <v>0.34790523690999997</v>
      </c>
      <c r="AH171" t="s">
        <v>547</v>
      </c>
      <c r="AI171" s="12">
        <v>6.7581047380000005E-3</v>
      </c>
      <c r="AJ171" t="s">
        <v>526</v>
      </c>
      <c r="AK171" s="12">
        <v>0.2415524151</v>
      </c>
      <c r="AL171" t="s">
        <v>525</v>
      </c>
      <c r="AM171" s="12">
        <v>0.20480911200000002</v>
      </c>
      <c r="AN171" t="s">
        <v>529</v>
      </c>
      <c r="AO171" s="12">
        <v>0.10993461295</v>
      </c>
      <c r="AP171" t="s">
        <v>527</v>
      </c>
      <c r="AQ171" s="12">
        <v>7.4752161991000002E-2</v>
      </c>
      <c r="AR171" t="s">
        <v>531</v>
      </c>
      <c r="AS171" s="12">
        <v>7.1166420586000007E-2</v>
      </c>
      <c r="AT171" t="s">
        <v>362</v>
      </c>
      <c r="AU171" s="12">
        <v>0.12576928291</v>
      </c>
      <c r="AV171" t="s">
        <v>361</v>
      </c>
      <c r="AW171" s="12">
        <v>0.11996746645</v>
      </c>
      <c r="AX171" t="s">
        <v>368</v>
      </c>
      <c r="AY171" s="12">
        <v>0.114816321</v>
      </c>
      <c r="AZ171" t="s">
        <v>363</v>
      </c>
      <c r="BA171" s="12">
        <v>0.11224074827000001</v>
      </c>
      <c r="BB171" t="s">
        <v>369</v>
      </c>
      <c r="BC171" s="12">
        <v>9.4537074691999998E-2</v>
      </c>
    </row>
    <row r="172" spans="1:55" x14ac:dyDescent="0.25">
      <c r="A172" s="26" t="s">
        <v>80</v>
      </c>
      <c r="B172" t="s">
        <v>152</v>
      </c>
      <c r="C172" s="1">
        <v>3381381</v>
      </c>
      <c r="D172" s="1">
        <v>445166</v>
      </c>
      <c r="E172" s="1">
        <v>1154518</v>
      </c>
      <c r="F172" s="1">
        <v>582826</v>
      </c>
      <c r="G172" s="12">
        <v>0.33593086623866153</v>
      </c>
      <c r="H172" s="12">
        <v>0.2713998822911004</v>
      </c>
      <c r="I172" s="12">
        <v>0.39266925147023807</v>
      </c>
      <c r="J172" s="12">
        <v>1.2983920604897948E-3</v>
      </c>
      <c r="K172" s="12">
        <v>0.32955571629459574</v>
      </c>
      <c r="L172" s="12">
        <v>0.26290192871872514</v>
      </c>
      <c r="M172" s="12">
        <v>5.4516742069250571E-2</v>
      </c>
      <c r="N172" s="12">
        <v>0.33131236437643485</v>
      </c>
      <c r="O172" s="12">
        <v>2.1713248540993695E-2</v>
      </c>
      <c r="P172" s="12">
        <v>0.26840324732796306</v>
      </c>
      <c r="Q172" s="12">
        <v>6.7527618910698486E-2</v>
      </c>
      <c r="R172" s="12">
        <v>3.7289460560779576E-4</v>
      </c>
      <c r="S172" s="12">
        <v>9.254974548819991E-4</v>
      </c>
      <c r="T172" s="12">
        <v>0.32138348391386584</v>
      </c>
      <c r="U172" s="12">
        <v>0.13796201866270111</v>
      </c>
      <c r="V172" s="12">
        <v>6.6597628749724816E-2</v>
      </c>
      <c r="W172" s="12">
        <v>0.13812600243504669</v>
      </c>
      <c r="X172" s="12">
        <v>0.50518009012368414</v>
      </c>
      <c r="Y172" s="12">
        <v>0.34029553020670938</v>
      </c>
      <c r="Z172" s="12">
        <v>0.15452437966960639</v>
      </c>
      <c r="AA172" s="12">
        <v>4.8514486730792561E-2</v>
      </c>
      <c r="AB172" s="12">
        <v>0.23871319912122668</v>
      </c>
      <c r="AC172" s="2">
        <v>18438.400000000001</v>
      </c>
      <c r="AD172" t="s">
        <v>538</v>
      </c>
      <c r="AE172" s="12">
        <v>0.62839704739000002</v>
      </c>
      <c r="AF172" t="s">
        <v>539</v>
      </c>
      <c r="AG172" s="12">
        <v>0.28437032478000002</v>
      </c>
      <c r="AH172" t="s">
        <v>547</v>
      </c>
      <c r="AI172" s="12">
        <v>1.4962957638000001E-2</v>
      </c>
      <c r="AJ172" t="s">
        <v>526</v>
      </c>
      <c r="AK172" s="12">
        <v>0.20639132646</v>
      </c>
      <c r="AL172" t="s">
        <v>525</v>
      </c>
      <c r="AM172" s="12">
        <v>0.15039607869999999</v>
      </c>
      <c r="AN172" t="s">
        <v>529</v>
      </c>
      <c r="AO172" s="12">
        <v>0.11291533128999999</v>
      </c>
      <c r="AP172" t="s">
        <v>531</v>
      </c>
      <c r="AQ172" s="12">
        <v>9.7036612825000007E-2</v>
      </c>
      <c r="AR172" t="s">
        <v>527</v>
      </c>
      <c r="AS172" s="12">
        <v>7.8671509011999999E-2</v>
      </c>
      <c r="AT172" t="s">
        <v>361</v>
      </c>
      <c r="AU172" s="12">
        <v>0.16246752692000002</v>
      </c>
      <c r="AV172" t="s">
        <v>362</v>
      </c>
      <c r="AW172" s="12">
        <v>0.12055765841999999</v>
      </c>
      <c r="AX172" t="s">
        <v>368</v>
      </c>
      <c r="AY172" s="12">
        <v>0.11504613909</v>
      </c>
      <c r="AZ172" t="s">
        <v>363</v>
      </c>
      <c r="BA172" s="12">
        <v>8.4774338783999995E-2</v>
      </c>
      <c r="BB172" t="s">
        <v>365</v>
      </c>
      <c r="BC172" s="12">
        <v>8.0744589401999994E-2</v>
      </c>
    </row>
    <row r="173" spans="1:55" x14ac:dyDescent="0.25">
      <c r="A173" s="26" t="s">
        <v>80</v>
      </c>
      <c r="B173" t="s">
        <v>155</v>
      </c>
      <c r="C173" s="1">
        <v>349922</v>
      </c>
      <c r="D173" s="1">
        <v>86474</v>
      </c>
      <c r="E173" s="1">
        <v>239439</v>
      </c>
      <c r="F173" s="1">
        <v>124854</v>
      </c>
      <c r="G173" s="12">
        <v>0.38426579087355739</v>
      </c>
      <c r="H173" s="12">
        <v>0.22436801813261789</v>
      </c>
      <c r="I173" s="12">
        <v>0.39136619099382475</v>
      </c>
      <c r="J173" s="12">
        <v>1.7461896061243842E-3</v>
      </c>
      <c r="K173" s="12">
        <v>9.4363623748178638E-2</v>
      </c>
      <c r="L173" s="12">
        <v>1.4351134445035501E-2</v>
      </c>
      <c r="M173" s="12">
        <v>7.9561486689640817E-3</v>
      </c>
      <c r="N173" s="12">
        <v>0.87620556467840049</v>
      </c>
      <c r="O173" s="12">
        <v>7.1235284594213287E-3</v>
      </c>
      <c r="P173" s="12">
        <v>0.31940236371626152</v>
      </c>
      <c r="Q173" s="12">
        <v>6.486342715729583E-2</v>
      </c>
      <c r="R173" s="12">
        <v>6.0133681800309923E-4</v>
      </c>
      <c r="S173" s="12">
        <v>1.1448527881212851E-3</v>
      </c>
      <c r="T173" s="12">
        <v>0.28375002891042395</v>
      </c>
      <c r="U173" s="12">
        <v>0.11153641556999792</v>
      </c>
      <c r="V173" s="12">
        <v>5.2536022388232302E-2</v>
      </c>
      <c r="W173" s="12">
        <v>0.16791174225778846</v>
      </c>
      <c r="X173" s="12">
        <v>0.4430464648333603</v>
      </c>
      <c r="Y173" s="12">
        <v>0.43558757545620647</v>
      </c>
      <c r="Z173" s="12">
        <v>0.12136595971043319</v>
      </c>
      <c r="AA173" s="12">
        <v>6.4343039526331608E-2</v>
      </c>
      <c r="AB173" s="12">
        <v>0.38027615236949835</v>
      </c>
      <c r="AC173" s="2">
        <v>15196.5</v>
      </c>
      <c r="AD173" t="s">
        <v>539</v>
      </c>
      <c r="AE173" s="12">
        <v>0.78676827716999997</v>
      </c>
      <c r="AF173" t="s">
        <v>538</v>
      </c>
      <c r="AG173" s="12">
        <v>0.20425792724</v>
      </c>
      <c r="AH173" t="s">
        <v>542</v>
      </c>
      <c r="AI173" s="12">
        <v>3.8161759599999998E-3</v>
      </c>
      <c r="AJ173" t="s">
        <v>526</v>
      </c>
      <c r="AK173" s="12">
        <v>0.17677909562999999</v>
      </c>
      <c r="AL173" t="s">
        <v>525</v>
      </c>
      <c r="AM173" s="12">
        <v>0.17535211268000001</v>
      </c>
      <c r="AN173" t="s">
        <v>530</v>
      </c>
      <c r="AO173" s="12">
        <v>0.12885470719</v>
      </c>
      <c r="AP173" t="s">
        <v>529</v>
      </c>
      <c r="AQ173" s="12">
        <v>0.10572646405000001</v>
      </c>
      <c r="AR173" t="s">
        <v>527</v>
      </c>
      <c r="AS173" s="12">
        <v>0.10235359526</v>
      </c>
      <c r="AT173" t="s">
        <v>361</v>
      </c>
      <c r="AU173" s="12">
        <v>0.14938331318</v>
      </c>
      <c r="AV173" t="s">
        <v>363</v>
      </c>
      <c r="AW173" s="12">
        <v>0.10448609432</v>
      </c>
      <c r="AX173" t="s">
        <v>362</v>
      </c>
      <c r="AY173" s="12">
        <v>0.10087061669000001</v>
      </c>
      <c r="AZ173" t="s">
        <v>368</v>
      </c>
      <c r="BA173" s="12">
        <v>8.4957678356000002E-2</v>
      </c>
      <c r="BB173" t="s">
        <v>369</v>
      </c>
      <c r="BC173" s="12">
        <v>7.9165659008000003E-2</v>
      </c>
    </row>
    <row r="174" spans="1:55" x14ac:dyDescent="0.25">
      <c r="A174" s="26" t="s">
        <v>80</v>
      </c>
      <c r="B174" t="s">
        <v>225</v>
      </c>
      <c r="C174" s="1">
        <v>3042175</v>
      </c>
      <c r="D174" s="1">
        <v>477753</v>
      </c>
      <c r="E174" s="1">
        <v>1255698</v>
      </c>
      <c r="F174" s="1">
        <v>633663</v>
      </c>
      <c r="G174" s="12">
        <v>0.36722113728223582</v>
      </c>
      <c r="H174" s="12">
        <v>0.26088585524319052</v>
      </c>
      <c r="I174" s="12">
        <v>0.37189300747457366</v>
      </c>
      <c r="J174" s="12">
        <v>2.2249991104189822E-3</v>
      </c>
      <c r="K174" s="12">
        <v>0.22398812775639296</v>
      </c>
      <c r="L174" s="12">
        <v>0.25655725866713552</v>
      </c>
      <c r="M174" s="12">
        <v>5.6801317835785438E-2</v>
      </c>
      <c r="N174" s="12">
        <v>0.44366021772757053</v>
      </c>
      <c r="O174" s="12">
        <v>1.8993078013115564E-2</v>
      </c>
      <c r="P174" s="12">
        <v>0.28461569053464864</v>
      </c>
      <c r="Q174" s="12">
        <v>8.2605446747587144E-2</v>
      </c>
      <c r="R174" s="12">
        <v>1.2223889750561483E-3</v>
      </c>
      <c r="S174" s="12">
        <v>1.0026101353628339E-3</v>
      </c>
      <c r="T174" s="12">
        <v>0.27750950805123148</v>
      </c>
      <c r="U174" s="12">
        <v>0.14280810376910244</v>
      </c>
      <c r="V174" s="12">
        <v>7.467247720056179E-2</v>
      </c>
      <c r="W174" s="12">
        <v>0.13778877369686846</v>
      </c>
      <c r="X174" s="12">
        <v>0.52332481428688049</v>
      </c>
      <c r="Y174" s="12">
        <v>0.32615179810487849</v>
      </c>
      <c r="Z174" s="12">
        <v>0.15052338760824108</v>
      </c>
      <c r="AA174" s="12">
        <v>3.2822399859341544E-2</v>
      </c>
      <c r="AB174" s="12">
        <v>0.29310961940584362</v>
      </c>
      <c r="AC174" s="2">
        <v>16209.6</v>
      </c>
      <c r="AD174" t="s">
        <v>538</v>
      </c>
      <c r="AE174" s="12">
        <v>0.52759061690999998</v>
      </c>
      <c r="AF174" t="s">
        <v>539</v>
      </c>
      <c r="AG174" s="12">
        <v>0.38288404259000003</v>
      </c>
      <c r="AH174" t="s">
        <v>547</v>
      </c>
      <c r="AI174" s="12">
        <v>2.1192959542000001E-2</v>
      </c>
      <c r="AJ174" t="s">
        <v>526</v>
      </c>
      <c r="AK174" s="12">
        <v>0.17276435946999999</v>
      </c>
      <c r="AL174" t="s">
        <v>529</v>
      </c>
      <c r="AM174" s="12">
        <v>0.14999610855000001</v>
      </c>
      <c r="AN174" t="s">
        <v>525</v>
      </c>
      <c r="AO174" s="12">
        <v>0.12364447673000001</v>
      </c>
      <c r="AP174" t="s">
        <v>531</v>
      </c>
      <c r="AQ174" s="12">
        <v>9.0777901728000002E-2</v>
      </c>
      <c r="AR174" t="s">
        <v>530</v>
      </c>
      <c r="AS174" s="12">
        <v>8.7418279458000014E-2</v>
      </c>
      <c r="AT174" t="s">
        <v>361</v>
      </c>
      <c r="AU174" s="12">
        <v>0.12490174744999999</v>
      </c>
      <c r="AV174" t="s">
        <v>362</v>
      </c>
      <c r="AW174" s="12">
        <v>0.1165352932</v>
      </c>
      <c r="AX174" t="s">
        <v>368</v>
      </c>
      <c r="AY174" s="12">
        <v>0.10346159824000001</v>
      </c>
      <c r="AZ174" t="s">
        <v>363</v>
      </c>
      <c r="BA174" s="12">
        <v>9.5574749650000013E-2</v>
      </c>
      <c r="BB174" t="s">
        <v>370</v>
      </c>
      <c r="BC174" s="12">
        <v>9.0030419432999997E-2</v>
      </c>
    </row>
    <row r="175" spans="1:55" x14ac:dyDescent="0.25">
      <c r="A175" s="26" t="s">
        <v>80</v>
      </c>
      <c r="B175" t="s">
        <v>446</v>
      </c>
      <c r="C175" s="1">
        <v>101021</v>
      </c>
      <c r="D175" s="1">
        <v>28039</v>
      </c>
      <c r="E175" s="1">
        <v>86137</v>
      </c>
      <c r="F175" s="1">
        <v>47140</v>
      </c>
      <c r="G175" s="12">
        <v>0.43193409180070613</v>
      </c>
      <c r="H175" s="12">
        <v>0.27583009379792434</v>
      </c>
      <c r="I175" s="12">
        <v>0.29223581440136953</v>
      </c>
      <c r="J175" s="12">
        <v>8.0245372516851536E-3</v>
      </c>
      <c r="K175" s="12">
        <v>3.4772994757302327E-2</v>
      </c>
      <c r="L175" s="12">
        <v>0</v>
      </c>
      <c r="M175" s="12">
        <v>3.6377902207639359E-3</v>
      </c>
      <c r="N175" s="12">
        <v>0.96001997218160418</v>
      </c>
      <c r="O175" s="12">
        <v>1.569242840329541E-3</v>
      </c>
      <c r="P175" s="12">
        <v>0.33460537109026711</v>
      </c>
      <c r="Q175" s="12">
        <v>9.7328720710439035E-2</v>
      </c>
      <c r="R175" s="12">
        <v>8.0245372516851536E-3</v>
      </c>
      <c r="S175" s="12">
        <v>0</v>
      </c>
      <c r="T175" s="12">
        <v>0.30264988052355646</v>
      </c>
      <c r="U175" s="12">
        <v>9.1907699989300623E-2</v>
      </c>
      <c r="V175" s="12">
        <v>7.899711116658939E-2</v>
      </c>
      <c r="W175" s="12">
        <v>9.4511216519847355E-2</v>
      </c>
      <c r="X175" s="12">
        <v>0.58514925639288129</v>
      </c>
      <c r="Y175" s="12">
        <v>0.32996897178929346</v>
      </c>
      <c r="Z175" s="12">
        <v>8.4881771817825177E-2</v>
      </c>
      <c r="AA175" s="12">
        <v>1.1412675202396663E-2</v>
      </c>
      <c r="AB175" s="12">
        <v>0.36484896037661829</v>
      </c>
      <c r="AC175" s="2">
        <v>16947.400000000001</v>
      </c>
      <c r="AD175" t="s">
        <v>539</v>
      </c>
      <c r="AE175" s="12">
        <v>0.94996255215999992</v>
      </c>
      <c r="AF175" t="s">
        <v>538</v>
      </c>
      <c r="AG175" s="12">
        <v>4.2619208959000003E-2</v>
      </c>
      <c r="AH175" t="s">
        <v>563</v>
      </c>
      <c r="AI175" s="12">
        <v>3.780448661E-3</v>
      </c>
      <c r="AJ175" t="s">
        <v>526</v>
      </c>
      <c r="AK175" s="12">
        <v>0.20606237249000001</v>
      </c>
      <c r="AL175" t="s">
        <v>525</v>
      </c>
      <c r="AM175" s="12">
        <v>0.16856115806999999</v>
      </c>
      <c r="AN175" t="s">
        <v>531</v>
      </c>
      <c r="AO175" s="12">
        <v>0.13858933256</v>
      </c>
      <c r="AP175" t="s">
        <v>530</v>
      </c>
      <c r="AQ175" s="12">
        <v>0.10473137082999999</v>
      </c>
      <c r="AR175" t="s">
        <v>527</v>
      </c>
      <c r="AS175" s="12">
        <v>9.1178470805000009E-2</v>
      </c>
      <c r="AT175" t="s">
        <v>362</v>
      </c>
      <c r="AU175" s="12">
        <v>0.17486401156</v>
      </c>
      <c r="AV175" t="s">
        <v>361</v>
      </c>
      <c r="AW175" s="12">
        <v>0.13693940430999998</v>
      </c>
      <c r="AX175" t="s">
        <v>369</v>
      </c>
      <c r="AY175" s="12">
        <v>0.11776788770999999</v>
      </c>
      <c r="AZ175" t="s">
        <v>368</v>
      </c>
      <c r="BA175" s="12">
        <v>0.10715508388</v>
      </c>
      <c r="BB175" t="s">
        <v>363</v>
      </c>
      <c r="BC175" s="12">
        <v>7.9729164288999996E-2</v>
      </c>
    </row>
    <row r="176" spans="1:55" x14ac:dyDescent="0.25">
      <c r="A176" s="26" t="s">
        <v>80</v>
      </c>
      <c r="B176" t="s">
        <v>168</v>
      </c>
      <c r="C176" s="1">
        <v>312152</v>
      </c>
      <c r="D176" s="1">
        <v>78191</v>
      </c>
      <c r="E176" s="1">
        <v>245135</v>
      </c>
      <c r="F176" s="1">
        <v>135585</v>
      </c>
      <c r="G176" s="12">
        <v>0.46866007596782239</v>
      </c>
      <c r="H176" s="12">
        <v>0.24042408972899695</v>
      </c>
      <c r="I176" s="12">
        <v>0.29091583430318069</v>
      </c>
      <c r="J176" s="12">
        <v>1.7009630264352674E-3</v>
      </c>
      <c r="K176" s="12">
        <v>3.7549078538450714E-2</v>
      </c>
      <c r="L176" s="12">
        <v>2.1741632668721466E-3</v>
      </c>
      <c r="M176" s="12">
        <v>7.0852144108657002E-3</v>
      </c>
      <c r="N176" s="12">
        <v>0.95252650560806229</v>
      </c>
      <c r="O176" s="12">
        <v>6.6503817574912712E-4</v>
      </c>
      <c r="P176" s="12">
        <v>0.38255042140399792</v>
      </c>
      <c r="Q176" s="12">
        <v>8.6109654563824481E-2</v>
      </c>
      <c r="R176" s="12">
        <v>1.7009630264352674E-3</v>
      </c>
      <c r="S176" s="12">
        <v>0</v>
      </c>
      <c r="T176" s="12">
        <v>0.29934391426123214</v>
      </c>
      <c r="U176" s="12">
        <v>9.9065109795244979E-2</v>
      </c>
      <c r="V176" s="12">
        <v>4.8944251895998263E-2</v>
      </c>
      <c r="W176" s="12">
        <v>8.398664807970227E-2</v>
      </c>
      <c r="X176" s="12">
        <v>0.54047140975304064</v>
      </c>
      <c r="Y176" s="12">
        <v>0.31429448401990001</v>
      </c>
      <c r="Z176" s="12">
        <v>0.14523410622705937</v>
      </c>
      <c r="AA176" s="12">
        <v>9.5918967656124111E-3</v>
      </c>
      <c r="AB176" s="12">
        <v>0.40035298180097456</v>
      </c>
      <c r="AC176" s="2">
        <v>16918.8</v>
      </c>
      <c r="AD176" t="s">
        <v>539</v>
      </c>
      <c r="AE176" s="12">
        <v>0.90319857784000002</v>
      </c>
      <c r="AF176" t="s">
        <v>538</v>
      </c>
      <c r="AG176" s="12">
        <v>8.821987185199999E-2</v>
      </c>
      <c r="AH176" t="s">
        <v>545</v>
      </c>
      <c r="AI176" s="12">
        <v>7.0852144110000008E-3</v>
      </c>
      <c r="AJ176" t="s">
        <v>525</v>
      </c>
      <c r="AK176" s="12">
        <v>0.25242718447000001</v>
      </c>
      <c r="AL176" t="s">
        <v>526</v>
      </c>
      <c r="AM176" s="12">
        <v>0.23212709619999999</v>
      </c>
      <c r="AN176" t="s">
        <v>530</v>
      </c>
      <c r="AO176" s="12">
        <v>0.12479373729000001</v>
      </c>
      <c r="AP176" t="s">
        <v>529</v>
      </c>
      <c r="AQ176" s="12">
        <v>6.4699336122000004E-2</v>
      </c>
      <c r="AR176" t="s">
        <v>531</v>
      </c>
      <c r="AS176" s="12">
        <v>5.4798725967999999E-2</v>
      </c>
      <c r="AT176" t="s">
        <v>362</v>
      </c>
      <c r="AU176" s="12">
        <v>0.19128980957</v>
      </c>
      <c r="AV176" t="s">
        <v>369</v>
      </c>
      <c r="AW176" s="12">
        <v>0.14655629408999998</v>
      </c>
      <c r="AX176" t="s">
        <v>361</v>
      </c>
      <c r="AY176" s="12">
        <v>9.3694354958999998E-2</v>
      </c>
      <c r="AZ176" t="s">
        <v>368</v>
      </c>
      <c r="BA176" s="12">
        <v>8.1053160978E-2</v>
      </c>
      <c r="BB176" t="s">
        <v>363</v>
      </c>
      <c r="BC176" s="12">
        <v>7.2612105641999991E-2</v>
      </c>
    </row>
    <row r="177" spans="1:55" x14ac:dyDescent="0.25">
      <c r="A177" s="26" t="s">
        <v>80</v>
      </c>
      <c r="B177" t="s">
        <v>189</v>
      </c>
      <c r="C177" s="1">
        <v>1083629</v>
      </c>
      <c r="D177" s="1">
        <v>188237</v>
      </c>
      <c r="E177" s="1">
        <v>498992</v>
      </c>
      <c r="F177" s="1">
        <v>260477</v>
      </c>
      <c r="G177" s="12">
        <v>0.32497861738127998</v>
      </c>
      <c r="H177" s="12">
        <v>0.24391591451202474</v>
      </c>
      <c r="I177" s="12">
        <v>0.43110546810669526</v>
      </c>
      <c r="J177" s="12">
        <v>2.4224780462927054E-3</v>
      </c>
      <c r="K177" s="12">
        <v>0.22156111710237625</v>
      </c>
      <c r="L177" s="12">
        <v>6.4838474901321205E-2</v>
      </c>
      <c r="M177" s="12">
        <v>1.4742053900136529E-2</v>
      </c>
      <c r="N177" s="12">
        <v>0.67973352741490778</v>
      </c>
      <c r="O177" s="12">
        <v>1.91248266812582E-2</v>
      </c>
      <c r="P177" s="12">
        <v>0.23833252761146853</v>
      </c>
      <c r="Q177" s="12">
        <v>8.664608976981146E-2</v>
      </c>
      <c r="R177" s="12">
        <v>3.0280975578658817E-4</v>
      </c>
      <c r="S177" s="12">
        <v>2.1196682905061173E-3</v>
      </c>
      <c r="T177" s="12">
        <v>0.31100155654839379</v>
      </c>
      <c r="U177" s="12">
        <v>0.11547145353995229</v>
      </c>
      <c r="V177" s="12">
        <v>7.6632118021430426E-2</v>
      </c>
      <c r="W177" s="12">
        <v>0.17191625450894352</v>
      </c>
      <c r="X177" s="12">
        <v>0.54749597581771914</v>
      </c>
      <c r="Y177" s="12">
        <v>0.32845827334689781</v>
      </c>
      <c r="Z177" s="12">
        <v>0.12404575083538305</v>
      </c>
      <c r="AA177" s="12">
        <v>8.016489850560729E-2</v>
      </c>
      <c r="AB177" s="12">
        <v>0.28716458507094778</v>
      </c>
      <c r="AC177" s="2">
        <v>15196.5</v>
      </c>
      <c r="AD177" t="s">
        <v>538</v>
      </c>
      <c r="AE177" s="12">
        <v>0.55107125592000006</v>
      </c>
      <c r="AF177" t="s">
        <v>539</v>
      </c>
      <c r="AG177" s="12">
        <v>0.42689269378</v>
      </c>
      <c r="AH177" t="s">
        <v>547</v>
      </c>
      <c r="AI177" s="12">
        <v>5.5780744490000001E-3</v>
      </c>
      <c r="AJ177" t="s">
        <v>526</v>
      </c>
      <c r="AK177" s="12">
        <v>0.17957891954000002</v>
      </c>
      <c r="AL177" t="s">
        <v>525</v>
      </c>
      <c r="AM177" s="12">
        <v>0.17285286973000002</v>
      </c>
      <c r="AN177" t="s">
        <v>529</v>
      </c>
      <c r="AO177" s="12">
        <v>0.12811720183</v>
      </c>
      <c r="AP177" t="s">
        <v>527</v>
      </c>
      <c r="AQ177" s="12">
        <v>9.6899737237999994E-2</v>
      </c>
      <c r="AR177" t="s">
        <v>530</v>
      </c>
      <c r="AS177" s="12">
        <v>8.6075259043999985E-2</v>
      </c>
      <c r="AT177" t="s">
        <v>361</v>
      </c>
      <c r="AU177" s="12">
        <v>0.14619179534000001</v>
      </c>
      <c r="AV177" t="s">
        <v>363</v>
      </c>
      <c r="AW177" s="12">
        <v>0.10590793206</v>
      </c>
      <c r="AX177" t="s">
        <v>362</v>
      </c>
      <c r="AY177" s="12">
        <v>9.8689946692999991E-2</v>
      </c>
      <c r="AZ177" t="s">
        <v>365</v>
      </c>
      <c r="BA177" s="12">
        <v>9.7845641064999989E-2</v>
      </c>
      <c r="BB177" t="s">
        <v>368</v>
      </c>
      <c r="BC177" s="12">
        <v>8.6599269371999993E-2</v>
      </c>
    </row>
    <row r="178" spans="1:55" x14ac:dyDescent="0.25">
      <c r="A178" s="26" t="s">
        <v>80</v>
      </c>
      <c r="B178" t="s">
        <v>517</v>
      </c>
      <c r="C178" s="1">
        <v>2767132</v>
      </c>
      <c r="D178" s="1">
        <v>503320</v>
      </c>
      <c r="E178" s="1">
        <v>1361335</v>
      </c>
      <c r="F178" s="1">
        <v>702538</v>
      </c>
      <c r="G178" s="12">
        <v>0.35766709051895412</v>
      </c>
      <c r="H178" s="12">
        <v>0.29157593578637847</v>
      </c>
      <c r="I178" s="12">
        <v>0.35075697369466741</v>
      </c>
      <c r="J178" s="12">
        <v>1.3132798219820392E-3</v>
      </c>
      <c r="K178" s="12">
        <v>0.45720416434872446</v>
      </c>
      <c r="L178" s="12">
        <v>0.15255702137804975</v>
      </c>
      <c r="M178" s="12">
        <v>1.1797663514265278E-2</v>
      </c>
      <c r="N178" s="12">
        <v>0.36289040769291903</v>
      </c>
      <c r="O178" s="12">
        <v>1.5550743066041485E-2</v>
      </c>
      <c r="P178" s="12">
        <v>0.27261583088293728</v>
      </c>
      <c r="Q178" s="12">
        <v>8.5051259636016854E-2</v>
      </c>
      <c r="R178" s="12">
        <v>1.0251927203369625E-3</v>
      </c>
      <c r="S178" s="12">
        <v>2.8808710164507671E-4</v>
      </c>
      <c r="T178" s="12">
        <v>0.30167090518954143</v>
      </c>
      <c r="U178" s="12">
        <v>0.14550186759914169</v>
      </c>
      <c r="V178" s="12">
        <v>7.5200667567352775E-2</v>
      </c>
      <c r="W178" s="12">
        <v>0.11995946912500993</v>
      </c>
      <c r="X178" s="12">
        <v>0.53057100850353656</v>
      </c>
      <c r="Y178" s="12">
        <v>0.377338472542319</v>
      </c>
      <c r="Z178" s="12">
        <v>9.2090518954144482E-2</v>
      </c>
      <c r="AA178" s="12">
        <v>7.8242469999205283E-2</v>
      </c>
      <c r="AB178" s="12">
        <v>0.3185885718826989</v>
      </c>
      <c r="AC178" s="2">
        <v>15601.7</v>
      </c>
      <c r="AD178" t="s">
        <v>538</v>
      </c>
      <c r="AE178" s="12">
        <v>0.72236350632000002</v>
      </c>
      <c r="AF178" t="s">
        <v>539</v>
      </c>
      <c r="AG178" s="12">
        <v>0.26025788763000002</v>
      </c>
      <c r="AH178" t="s">
        <v>547</v>
      </c>
      <c r="AI178" s="12">
        <v>2.477549074E-3</v>
      </c>
      <c r="AJ178" t="s">
        <v>526</v>
      </c>
      <c r="AK178" s="12">
        <v>0.20342583944000001</v>
      </c>
      <c r="AL178" t="s">
        <v>525</v>
      </c>
      <c r="AM178" s="12">
        <v>0.18120854244000001</v>
      </c>
      <c r="AN178" t="s">
        <v>529</v>
      </c>
      <c r="AO178" s="12">
        <v>0.11387591622</v>
      </c>
      <c r="AP178" t="s">
        <v>530</v>
      </c>
      <c r="AQ178" s="12">
        <v>8.7529881109000007E-2</v>
      </c>
      <c r="AR178" t="s">
        <v>528</v>
      </c>
      <c r="AS178" s="12">
        <v>6.5645036173999999E-2</v>
      </c>
      <c r="AT178" t="s">
        <v>361</v>
      </c>
      <c r="AU178" s="12">
        <v>0.12477191175999999</v>
      </c>
      <c r="AV178" t="s">
        <v>362</v>
      </c>
      <c r="AW178" s="12">
        <v>0.12171315622999999</v>
      </c>
      <c r="AX178" t="s">
        <v>363</v>
      </c>
      <c r="AY178" s="12">
        <v>0.10036304264</v>
      </c>
      <c r="AZ178" t="s">
        <v>368</v>
      </c>
      <c r="BA178" s="12">
        <v>9.3066328586000002E-2</v>
      </c>
      <c r="BB178" t="s">
        <v>370</v>
      </c>
      <c r="BC178" s="12">
        <v>7.6785311223000002E-2</v>
      </c>
    </row>
    <row r="179" spans="1:55" x14ac:dyDescent="0.25">
      <c r="A179" s="26" t="s">
        <v>81</v>
      </c>
      <c r="B179" t="s">
        <v>174</v>
      </c>
      <c r="C179" s="1">
        <v>260151</v>
      </c>
      <c r="D179" s="1">
        <v>30219</v>
      </c>
      <c r="E179" s="1">
        <v>81542</v>
      </c>
      <c r="F179" s="1">
        <v>40823</v>
      </c>
      <c r="G179" s="12">
        <v>0.39766372149971874</v>
      </c>
      <c r="H179" s="12">
        <v>0.26258314305569341</v>
      </c>
      <c r="I179" s="12">
        <v>0.33975313544458785</v>
      </c>
      <c r="J179" s="12">
        <v>0</v>
      </c>
      <c r="K179" s="12">
        <v>0.70243886296700753</v>
      </c>
      <c r="L179" s="12">
        <v>3.2760845825474038E-3</v>
      </c>
      <c r="M179" s="12">
        <v>2.8822925973725141E-2</v>
      </c>
      <c r="N179" s="12">
        <v>0.24057712035474371</v>
      </c>
      <c r="O179" s="12">
        <v>2.4885006121976239E-2</v>
      </c>
      <c r="P179" s="12">
        <v>0.3492835633210894</v>
      </c>
      <c r="Q179" s="12">
        <v>4.838015817862934E-2</v>
      </c>
      <c r="R179" s="12">
        <v>0</v>
      </c>
      <c r="S179" s="12">
        <v>0</v>
      </c>
      <c r="T179" s="12">
        <v>0.27505873788014162</v>
      </c>
      <c r="U179" s="12">
        <v>0.1425262252225421</v>
      </c>
      <c r="V179" s="12">
        <v>4.7552864092127473E-2</v>
      </c>
      <c r="W179" s="12">
        <v>0.13719845130547006</v>
      </c>
      <c r="X179" s="12">
        <v>0.37320890830272346</v>
      </c>
      <c r="Y179" s="12">
        <v>0.39471855455177207</v>
      </c>
      <c r="Z179" s="12">
        <v>0.23207253714550449</v>
      </c>
      <c r="AA179" s="12">
        <v>4.1033786690492735E-2</v>
      </c>
      <c r="AB179" s="12">
        <v>0.21383897547900327</v>
      </c>
      <c r="AC179" s="2">
        <v>20261.900000000001</v>
      </c>
      <c r="AD179" t="s">
        <v>538</v>
      </c>
      <c r="AE179" s="12">
        <v>0.80942453423000005</v>
      </c>
      <c r="AF179" t="s">
        <v>539</v>
      </c>
      <c r="AG179" s="12">
        <v>0.15407525067</v>
      </c>
      <c r="AH179" t="s">
        <v>547</v>
      </c>
      <c r="AI179" s="12">
        <v>1.0092987854999999E-2</v>
      </c>
      <c r="AJ179" t="s">
        <v>526</v>
      </c>
      <c r="AK179" s="12">
        <v>0.17679341435000001</v>
      </c>
      <c r="AL179" t="s">
        <v>525</v>
      </c>
      <c r="AM179" s="12">
        <v>0.1317130537</v>
      </c>
      <c r="AN179" t="s">
        <v>530</v>
      </c>
      <c r="AO179" s="12">
        <v>8.4896679173000006E-2</v>
      </c>
      <c r="AP179" t="s">
        <v>529</v>
      </c>
      <c r="AQ179" s="12">
        <v>8.4168673348999995E-2</v>
      </c>
      <c r="AR179" t="s">
        <v>534</v>
      </c>
      <c r="AS179" s="12">
        <v>7.9520636165000005E-2</v>
      </c>
      <c r="AT179" t="s">
        <v>361</v>
      </c>
      <c r="AU179" s="12">
        <v>0.16851935741999999</v>
      </c>
      <c r="AV179" t="s">
        <v>362</v>
      </c>
      <c r="AW179" s="12">
        <v>0.12694706763999999</v>
      </c>
      <c r="AX179" t="s">
        <v>365</v>
      </c>
      <c r="AY179" s="12">
        <v>0.1129386347</v>
      </c>
      <c r="AZ179" t="s">
        <v>369</v>
      </c>
      <c r="BA179" s="12">
        <v>8.199463358499999E-2</v>
      </c>
      <c r="BB179" t="s">
        <v>367</v>
      </c>
      <c r="BC179" s="12">
        <v>8.199463358499999E-2</v>
      </c>
    </row>
    <row r="180" spans="1:55" x14ac:dyDescent="0.25">
      <c r="A180" s="26" t="s">
        <v>81</v>
      </c>
      <c r="B180" t="s">
        <v>183</v>
      </c>
      <c r="C180" s="1">
        <v>251383</v>
      </c>
      <c r="D180" s="1">
        <v>29284</v>
      </c>
      <c r="E180" s="1">
        <v>90670</v>
      </c>
      <c r="F180" s="1">
        <v>47190</v>
      </c>
      <c r="G180" s="12">
        <v>0.53602649911214317</v>
      </c>
      <c r="H180" s="12">
        <v>0.2127441606337932</v>
      </c>
      <c r="I180" s="12">
        <v>0.25122934025406363</v>
      </c>
      <c r="J180" s="12">
        <v>3.0733506351591313E-3</v>
      </c>
      <c r="K180" s="12">
        <v>0.76543504985657695</v>
      </c>
      <c r="L180" s="12">
        <v>1.2634885944543095E-2</v>
      </c>
      <c r="M180" s="12">
        <v>2.9299276055183718E-2</v>
      </c>
      <c r="N180" s="12">
        <v>0.15909711788007103</v>
      </c>
      <c r="O180" s="12">
        <v>3.3533670263625186E-2</v>
      </c>
      <c r="P180" s="12">
        <v>0.47373992623958477</v>
      </c>
      <c r="Q180" s="12">
        <v>6.2286572872558392E-2</v>
      </c>
      <c r="R180" s="12">
        <v>3.0733506351591313E-3</v>
      </c>
      <c r="S180" s="12">
        <v>0</v>
      </c>
      <c r="T180" s="12">
        <v>0.23917497609616173</v>
      </c>
      <c r="U180" s="12">
        <v>6.7886900696626146E-2</v>
      </c>
      <c r="V180" s="12">
        <v>6.0579155853025542E-2</v>
      </c>
      <c r="W180" s="12">
        <v>9.6332468242043431E-2</v>
      </c>
      <c r="X180" s="12">
        <v>0.22244228930473978</v>
      </c>
      <c r="Y180" s="12">
        <v>0.49019942630788144</v>
      </c>
      <c r="Z180" s="12">
        <v>0.28735828438737876</v>
      </c>
      <c r="AA180" s="12">
        <v>6.4779401721076352E-2</v>
      </c>
      <c r="AB180" s="12">
        <v>0.19481628192869826</v>
      </c>
      <c r="AC180" s="2">
        <v>21275</v>
      </c>
      <c r="AD180" t="s">
        <v>538</v>
      </c>
      <c r="AE180" s="12">
        <v>0.76297636935000002</v>
      </c>
      <c r="AF180" t="s">
        <v>539</v>
      </c>
      <c r="AG180" s="12">
        <v>0.17422483267</v>
      </c>
      <c r="AH180" t="s">
        <v>555</v>
      </c>
      <c r="AI180" s="12">
        <v>2.011337249E-2</v>
      </c>
      <c r="AJ180" t="s">
        <v>526</v>
      </c>
      <c r="AK180" s="12">
        <v>0.20963975984000002</v>
      </c>
      <c r="AL180" t="s">
        <v>525</v>
      </c>
      <c r="AM180" s="12">
        <v>0.11563264397999999</v>
      </c>
      <c r="AN180" t="s">
        <v>533</v>
      </c>
      <c r="AO180" s="12">
        <v>0.11524349566</v>
      </c>
      <c r="AP180" t="s">
        <v>530</v>
      </c>
      <c r="AQ180" s="12">
        <v>0.10623749166</v>
      </c>
      <c r="AR180" t="s">
        <v>529</v>
      </c>
      <c r="AS180" s="12">
        <v>0.10440293529</v>
      </c>
      <c r="AT180" t="s">
        <v>361</v>
      </c>
      <c r="AU180" s="12">
        <v>0.17071678006999999</v>
      </c>
      <c r="AV180" t="s">
        <v>365</v>
      </c>
      <c r="AW180" s="12">
        <v>0.11786730027999999</v>
      </c>
      <c r="AX180" t="s">
        <v>362</v>
      </c>
      <c r="AY180" s="12">
        <v>0.11199913598</v>
      </c>
      <c r="AZ180" t="s">
        <v>371</v>
      </c>
      <c r="BA180" s="12">
        <v>9.0218526118999998E-2</v>
      </c>
      <c r="BB180" t="s">
        <v>364</v>
      </c>
      <c r="BC180" s="12">
        <v>8.1722288223999989E-2</v>
      </c>
    </row>
    <row r="181" spans="1:55" x14ac:dyDescent="0.25">
      <c r="A181" s="26" t="s">
        <v>81</v>
      </c>
      <c r="B181" t="s">
        <v>188</v>
      </c>
      <c r="C181" s="1">
        <v>581956</v>
      </c>
      <c r="D181" s="1">
        <v>64553</v>
      </c>
      <c r="E181" s="1">
        <v>172262</v>
      </c>
      <c r="F181" s="1">
        <v>86028</v>
      </c>
      <c r="G181" s="12">
        <v>0.36427431722770437</v>
      </c>
      <c r="H181" s="12">
        <v>0.18594023515560856</v>
      </c>
      <c r="I181" s="12">
        <v>0.44978544761668704</v>
      </c>
      <c r="J181" s="12">
        <v>8.5201307452790727E-4</v>
      </c>
      <c r="K181" s="12">
        <v>0.69611017303610989</v>
      </c>
      <c r="L181" s="12">
        <v>4.013756138366923E-2</v>
      </c>
      <c r="M181" s="12">
        <v>4.8363360339565939E-2</v>
      </c>
      <c r="N181" s="12">
        <v>0.17537527303146253</v>
      </c>
      <c r="O181" s="12">
        <v>4.0013632209192448E-2</v>
      </c>
      <c r="P181" s="12">
        <v>0.31959784982882283</v>
      </c>
      <c r="Q181" s="12">
        <v>4.4676467398881536E-2</v>
      </c>
      <c r="R181" s="12">
        <v>8.5201307452790727E-4</v>
      </c>
      <c r="S181" s="12">
        <v>0</v>
      </c>
      <c r="T181" s="12">
        <v>0.23864111660186205</v>
      </c>
      <c r="U181" s="12">
        <v>0.15096122565953557</v>
      </c>
      <c r="V181" s="12">
        <v>7.0407262249624333E-2</v>
      </c>
      <c r="W181" s="12">
        <v>0.17571607826127369</v>
      </c>
      <c r="X181" s="12">
        <v>0.43080879277492912</v>
      </c>
      <c r="Y181" s="12">
        <v>0.39428066859789629</v>
      </c>
      <c r="Z181" s="12">
        <v>0.17491053862717457</v>
      </c>
      <c r="AA181" s="12">
        <v>3.7039332021749569E-2</v>
      </c>
      <c r="AB181" s="12">
        <v>0.19176490635601753</v>
      </c>
      <c r="AC181" s="2">
        <v>19245.3</v>
      </c>
      <c r="AD181" t="s">
        <v>538</v>
      </c>
      <c r="AE181" s="12">
        <v>0.76755534211999998</v>
      </c>
      <c r="AF181" t="s">
        <v>539</v>
      </c>
      <c r="AG181" s="12">
        <v>0.13698821123999999</v>
      </c>
      <c r="AH181" t="s">
        <v>547</v>
      </c>
      <c r="AI181" s="12">
        <v>1.0456524096E-2</v>
      </c>
      <c r="AJ181" t="s">
        <v>526</v>
      </c>
      <c r="AK181" s="12">
        <v>0.19341268212999999</v>
      </c>
      <c r="AL181" t="s">
        <v>525</v>
      </c>
      <c r="AM181" s="12">
        <v>0.12492304535000001</v>
      </c>
      <c r="AN181" t="s">
        <v>531</v>
      </c>
      <c r="AO181" s="12">
        <v>0.11060948080999999</v>
      </c>
      <c r="AP181" t="s">
        <v>529</v>
      </c>
      <c r="AQ181" s="12">
        <v>0.10883952391</v>
      </c>
      <c r="AR181" t="s">
        <v>534</v>
      </c>
      <c r="AS181" s="12">
        <v>8.0853683561999998E-2</v>
      </c>
      <c r="AT181" t="s">
        <v>361</v>
      </c>
      <c r="AU181" s="12">
        <v>0.15188040102</v>
      </c>
      <c r="AV181" t="s">
        <v>368</v>
      </c>
      <c r="AW181" s="12">
        <v>0.11126309522</v>
      </c>
      <c r="AX181" t="s">
        <v>362</v>
      </c>
      <c r="AY181" s="12">
        <v>0.10215477703999999</v>
      </c>
      <c r="AZ181" t="s">
        <v>365</v>
      </c>
      <c r="BA181" s="12">
        <v>7.9367889154999996E-2</v>
      </c>
      <c r="BB181" t="s">
        <v>363</v>
      </c>
      <c r="BC181" s="12">
        <v>7.8402343058999999E-2</v>
      </c>
    </row>
    <row r="182" spans="1:55" x14ac:dyDescent="0.25">
      <c r="A182" s="26" t="s">
        <v>81</v>
      </c>
      <c r="B182" t="s">
        <v>518</v>
      </c>
      <c r="C182" s="1">
        <v>262305</v>
      </c>
      <c r="D182" s="1">
        <v>37146</v>
      </c>
      <c r="E182" s="1">
        <v>119644</v>
      </c>
      <c r="F182" s="1">
        <v>63607</v>
      </c>
      <c r="G182" s="12">
        <v>0.53653152425563988</v>
      </c>
      <c r="H182" s="12">
        <v>0.23964895278091855</v>
      </c>
      <c r="I182" s="12">
        <v>0.22381952296344154</v>
      </c>
      <c r="J182" s="12">
        <v>0</v>
      </c>
      <c r="K182" s="12">
        <v>0.82113821138211385</v>
      </c>
      <c r="L182" s="12">
        <v>6.6763581543100199E-3</v>
      </c>
      <c r="M182" s="12">
        <v>1.4402627469983309E-2</v>
      </c>
      <c r="N182" s="12">
        <v>8.4073655306089484E-2</v>
      </c>
      <c r="O182" s="12">
        <v>7.3709147687503362E-2</v>
      </c>
      <c r="P182" s="12">
        <v>0.47765573682226886</v>
      </c>
      <c r="Q182" s="12">
        <v>5.8875787433371025E-2</v>
      </c>
      <c r="R182" s="12">
        <v>0</v>
      </c>
      <c r="S182" s="12">
        <v>0</v>
      </c>
      <c r="T182" s="12">
        <v>0.23203036666128252</v>
      </c>
      <c r="U182" s="12">
        <v>0.10948688957088247</v>
      </c>
      <c r="V182" s="12">
        <v>5.6722123512625858E-2</v>
      </c>
      <c r="W182" s="12">
        <v>6.5229095999569262E-2</v>
      </c>
      <c r="X182" s="12">
        <v>0.37185699671566252</v>
      </c>
      <c r="Y182" s="12">
        <v>0.35979647875948956</v>
      </c>
      <c r="Z182" s="12">
        <v>0.26834652452484792</v>
      </c>
      <c r="AA182" s="12">
        <v>5.2468637269154149E-2</v>
      </c>
      <c r="AB182" s="12">
        <v>0.23437247617509288</v>
      </c>
      <c r="AC182" s="2">
        <v>25327.4</v>
      </c>
      <c r="AD182" t="s">
        <v>538</v>
      </c>
      <c r="AE182" s="12">
        <v>0.86754966886999996</v>
      </c>
      <c r="AF182" t="s">
        <v>539</v>
      </c>
      <c r="AG182" s="12">
        <v>5.9010391427999999E-2</v>
      </c>
      <c r="AH182" t="s">
        <v>561</v>
      </c>
      <c r="AI182" s="12">
        <v>2.5332471868000001E-2</v>
      </c>
      <c r="AJ182" t="s">
        <v>526</v>
      </c>
      <c r="AK182" s="12">
        <v>0.168105114</v>
      </c>
      <c r="AL182" t="s">
        <v>530</v>
      </c>
      <c r="AM182" s="12">
        <v>0.12898793422000002</v>
      </c>
      <c r="AN182" t="s">
        <v>533</v>
      </c>
      <c r="AO182" s="12">
        <v>0.11344411525</v>
      </c>
      <c r="AP182" t="s">
        <v>529</v>
      </c>
      <c r="AQ182" s="12">
        <v>0.10026192623000001</v>
      </c>
      <c r="AR182" t="s">
        <v>531</v>
      </c>
      <c r="AS182" s="12">
        <v>8.6736227403000007E-2</v>
      </c>
      <c r="AT182" t="s">
        <v>362</v>
      </c>
      <c r="AU182" s="12">
        <v>0.11838856778000001</v>
      </c>
      <c r="AV182" t="s">
        <v>365</v>
      </c>
      <c r="AW182" s="12">
        <v>0.11423509251000001</v>
      </c>
      <c r="AX182" t="s">
        <v>371</v>
      </c>
      <c r="AY182" s="12">
        <v>0.10630573063</v>
      </c>
      <c r="AZ182" t="s">
        <v>364</v>
      </c>
      <c r="BA182" s="12">
        <v>8.5189810915000011E-2</v>
      </c>
      <c r="BB182" t="s">
        <v>361</v>
      </c>
      <c r="BC182" s="12">
        <v>7.6621452845000007E-2</v>
      </c>
    </row>
    <row r="183" spans="1:55" x14ac:dyDescent="0.25">
      <c r="A183" s="26" t="s">
        <v>82</v>
      </c>
      <c r="B183" t="s">
        <v>519</v>
      </c>
      <c r="C183" s="1">
        <v>301097</v>
      </c>
      <c r="D183" s="1">
        <v>36232</v>
      </c>
      <c r="E183" s="1">
        <v>79726</v>
      </c>
      <c r="F183" s="1">
        <v>34238</v>
      </c>
      <c r="G183" s="12">
        <v>0.31568778979907264</v>
      </c>
      <c r="H183" s="12">
        <v>0.25896997129609184</v>
      </c>
      <c r="I183" s="12">
        <v>0.42534223890483552</v>
      </c>
      <c r="J183" s="12">
        <v>2.4011923161845884E-3</v>
      </c>
      <c r="K183" s="12">
        <v>0.833296533451093</v>
      </c>
      <c r="L183" s="12">
        <v>5.2605431662618676E-2</v>
      </c>
      <c r="M183" s="12">
        <v>2.5833517332744534E-2</v>
      </c>
      <c r="N183" s="12">
        <v>4.0820269375137996E-2</v>
      </c>
      <c r="O183" s="12">
        <v>4.7444248178405826E-2</v>
      </c>
      <c r="P183" s="12">
        <v>0.21602450872157208</v>
      </c>
      <c r="Q183" s="12">
        <v>9.9663281077500554E-2</v>
      </c>
      <c r="R183" s="12">
        <v>1.2971958489732833E-3</v>
      </c>
      <c r="S183" s="12">
        <v>1.1039964672113049E-3</v>
      </c>
      <c r="T183" s="12">
        <v>0.26650474718480899</v>
      </c>
      <c r="U183" s="12">
        <v>0.13554316626186796</v>
      </c>
      <c r="V183" s="12">
        <v>8.5228527268712745E-2</v>
      </c>
      <c r="W183" s="12">
        <v>0.19703576948553764</v>
      </c>
      <c r="X183" s="12">
        <v>0.43069662177081031</v>
      </c>
      <c r="Y183" s="12">
        <v>0.29959704128946785</v>
      </c>
      <c r="Z183" s="12">
        <v>0.26970633693972179</v>
      </c>
      <c r="AA183" s="12">
        <v>5.031463899315522E-2</v>
      </c>
      <c r="AB183" s="12">
        <v>0.2071097372488408</v>
      </c>
      <c r="AC183" s="2">
        <v>15196.5</v>
      </c>
      <c r="AD183" t="s">
        <v>538</v>
      </c>
      <c r="AE183" s="12">
        <v>0.90052991829999995</v>
      </c>
      <c r="AF183" t="s">
        <v>550</v>
      </c>
      <c r="AG183" s="12">
        <v>4.402185913E-2</v>
      </c>
      <c r="AH183" t="s">
        <v>539</v>
      </c>
      <c r="AI183" s="12">
        <v>2.1583130933999998E-2</v>
      </c>
      <c r="AJ183" t="s">
        <v>525</v>
      </c>
      <c r="AK183" s="12">
        <v>0.16366737740000001</v>
      </c>
      <c r="AL183" t="s">
        <v>526</v>
      </c>
      <c r="AM183" s="12">
        <v>0.15863539446</v>
      </c>
      <c r="AN183" t="s">
        <v>530</v>
      </c>
      <c r="AO183" s="12">
        <v>0.12208955224000001</v>
      </c>
      <c r="AP183" t="s">
        <v>532</v>
      </c>
      <c r="AQ183" s="12">
        <v>9.7697228144999995E-2</v>
      </c>
      <c r="AR183" t="s">
        <v>529</v>
      </c>
      <c r="AS183" s="12">
        <v>9.7228144988999995E-2</v>
      </c>
      <c r="AT183" t="s">
        <v>366</v>
      </c>
      <c r="AU183" s="12">
        <v>0.12385334292</v>
      </c>
      <c r="AV183" t="s">
        <v>365</v>
      </c>
      <c r="AW183" s="12">
        <v>9.3803019410000008E-2</v>
      </c>
      <c r="AX183" t="s">
        <v>362</v>
      </c>
      <c r="AY183" s="12">
        <v>8.8770668583999998E-2</v>
      </c>
      <c r="AZ183" t="s">
        <v>371</v>
      </c>
      <c r="BA183" s="12">
        <v>8.4083393241999996E-2</v>
      </c>
      <c r="BB183" t="s">
        <v>361</v>
      </c>
      <c r="BC183" s="12">
        <v>7.6951833213999996E-2</v>
      </c>
    </row>
    <row r="184" spans="1:55" x14ac:dyDescent="0.25">
      <c r="A184" s="26" t="s">
        <v>83</v>
      </c>
      <c r="B184" t="s">
        <v>184</v>
      </c>
      <c r="C184" s="1">
        <v>617556</v>
      </c>
      <c r="D184" s="1">
        <v>75340</v>
      </c>
      <c r="E184" s="1">
        <v>168931</v>
      </c>
      <c r="F184" s="1">
        <v>82201</v>
      </c>
      <c r="G184" s="12">
        <v>0.19170427395805681</v>
      </c>
      <c r="H184" s="12">
        <v>0.30923812052030791</v>
      </c>
      <c r="I184" s="12">
        <v>0.49905760552163525</v>
      </c>
      <c r="J184" s="12">
        <v>8.1099017786036634E-3</v>
      </c>
      <c r="K184" s="12">
        <v>0.38478895672949298</v>
      </c>
      <c r="L184" s="12">
        <v>0.49388107247146268</v>
      </c>
      <c r="M184" s="12">
        <v>3.2651977701088401E-2</v>
      </c>
      <c r="N184" s="12">
        <v>5.1274223520042475E-2</v>
      </c>
      <c r="O184" s="12">
        <v>3.7403769577913457E-2</v>
      </c>
      <c r="P184" s="12">
        <v>0.14530130076984338</v>
      </c>
      <c r="Q184" s="12">
        <v>4.6402973188213431E-2</v>
      </c>
      <c r="R184" s="12">
        <v>1.6591452083886383E-3</v>
      </c>
      <c r="S184" s="12">
        <v>6.4507565702150256E-3</v>
      </c>
      <c r="T184" s="12">
        <v>0.32801964427926733</v>
      </c>
      <c r="U184" s="12">
        <v>0.1836607379877887</v>
      </c>
      <c r="V184" s="12">
        <v>9.297849747809929E-2</v>
      </c>
      <c r="W184" s="12">
        <v>0.20363684629678788</v>
      </c>
      <c r="X184" s="12">
        <v>0.4499601805149987</v>
      </c>
      <c r="Y184" s="12">
        <v>0.35679585877355985</v>
      </c>
      <c r="Z184" s="12">
        <v>0.19324396071144145</v>
      </c>
      <c r="AA184" s="12">
        <v>6.4162463498805417E-2</v>
      </c>
      <c r="AB184" s="12">
        <v>0.2540483143084683</v>
      </c>
      <c r="AC184" s="2">
        <v>13840.4</v>
      </c>
      <c r="AD184" t="s">
        <v>538</v>
      </c>
      <c r="AE184" s="12">
        <v>0.92094504910999997</v>
      </c>
      <c r="AF184" t="s">
        <v>539</v>
      </c>
      <c r="AG184" s="12">
        <v>3.4669498274000003E-2</v>
      </c>
      <c r="AH184" t="s">
        <v>544</v>
      </c>
      <c r="AI184" s="12">
        <v>6.0127422350000001E-3</v>
      </c>
      <c r="AJ184" t="s">
        <v>526</v>
      </c>
      <c r="AK184" s="12">
        <v>0.20193021528999999</v>
      </c>
      <c r="AL184" t="s">
        <v>525</v>
      </c>
      <c r="AM184" s="12">
        <v>0.18391037321999998</v>
      </c>
      <c r="AN184" t="s">
        <v>529</v>
      </c>
      <c r="AO184" s="12">
        <v>0.11367573283</v>
      </c>
      <c r="AP184" t="s">
        <v>527</v>
      </c>
      <c r="AQ184" s="12">
        <v>9.1876448223999999E-2</v>
      </c>
      <c r="AR184" t="s">
        <v>530</v>
      </c>
      <c r="AS184" s="12">
        <v>7.5993790916000004E-2</v>
      </c>
      <c r="AT184" t="s">
        <v>362</v>
      </c>
      <c r="AU184" s="12">
        <v>0.13795059848999999</v>
      </c>
      <c r="AV184" t="s">
        <v>368</v>
      </c>
      <c r="AW184" s="12">
        <v>0.11935238359</v>
      </c>
      <c r="AX184" t="s">
        <v>361</v>
      </c>
      <c r="AY184" s="12">
        <v>0.11150626168000001</v>
      </c>
      <c r="AZ184" t="s">
        <v>363</v>
      </c>
      <c r="BA184" s="12">
        <v>0.10285753823</v>
      </c>
      <c r="BB184" t="s">
        <v>369</v>
      </c>
      <c r="BC184" s="12">
        <v>8.8604441983999999E-2</v>
      </c>
    </row>
    <row r="185" spans="1:55" x14ac:dyDescent="0.25">
      <c r="A185" s="26" t="s">
        <v>83</v>
      </c>
      <c r="B185" t="s">
        <v>197</v>
      </c>
      <c r="C185" s="1">
        <v>769808</v>
      </c>
      <c r="D185" s="1">
        <v>111401</v>
      </c>
      <c r="E185" s="1">
        <v>266508</v>
      </c>
      <c r="F185" s="1">
        <v>132399</v>
      </c>
      <c r="G185" s="12">
        <v>0.26423461189755926</v>
      </c>
      <c r="H185" s="12">
        <v>0.33351585712875109</v>
      </c>
      <c r="I185" s="12">
        <v>0.40224953097368965</v>
      </c>
      <c r="J185" s="12">
        <v>2.1454026445004984E-3</v>
      </c>
      <c r="K185" s="12">
        <v>0.42489744257232881</v>
      </c>
      <c r="L185" s="12">
        <v>0.43525641601062826</v>
      </c>
      <c r="M185" s="12">
        <v>3.1085896895000943E-2</v>
      </c>
      <c r="N185" s="12">
        <v>7.3419448658450098E-2</v>
      </c>
      <c r="O185" s="12">
        <v>3.5340795863591887E-2</v>
      </c>
      <c r="P185" s="12">
        <v>0.21258336998770208</v>
      </c>
      <c r="Q185" s="12">
        <v>5.1651241909857183E-2</v>
      </c>
      <c r="R185" s="12">
        <v>3.231568836904516E-4</v>
      </c>
      <c r="S185" s="12">
        <v>1.8222457608100466E-3</v>
      </c>
      <c r="T185" s="12">
        <v>0.34128957549752698</v>
      </c>
      <c r="U185" s="12">
        <v>0.1645137835387474</v>
      </c>
      <c r="V185" s="12">
        <v>7.984668001184908E-2</v>
      </c>
      <c r="W185" s="12">
        <v>0.15011534905431728</v>
      </c>
      <c r="X185" s="12">
        <v>0.37296792667929374</v>
      </c>
      <c r="Y185" s="12">
        <v>0.44877514564501214</v>
      </c>
      <c r="Z185" s="12">
        <v>0.17825692767569412</v>
      </c>
      <c r="AA185" s="12">
        <v>0.13880485812515148</v>
      </c>
      <c r="AB185" s="12">
        <v>0.23223310383210205</v>
      </c>
      <c r="AC185" s="2">
        <v>15196.5</v>
      </c>
      <c r="AD185" t="s">
        <v>538</v>
      </c>
      <c r="AE185" s="12">
        <v>0.92020717946999997</v>
      </c>
      <c r="AF185" t="s">
        <v>539</v>
      </c>
      <c r="AG185" s="12">
        <v>3.8653153921000001E-2</v>
      </c>
      <c r="AH185" t="s">
        <v>545</v>
      </c>
      <c r="AI185" s="12">
        <v>7.8993904899999998E-3</v>
      </c>
      <c r="AJ185" t="s">
        <v>526</v>
      </c>
      <c r="AK185" s="12">
        <v>0.21746313039000001</v>
      </c>
      <c r="AL185" t="s">
        <v>525</v>
      </c>
      <c r="AM185" s="12">
        <v>0.19154176553999999</v>
      </c>
      <c r="AN185" t="s">
        <v>529</v>
      </c>
      <c r="AO185" s="12">
        <v>0.10536749467000001</v>
      </c>
      <c r="AP185" t="s">
        <v>528</v>
      </c>
      <c r="AQ185" s="12">
        <v>8.8081578710000011E-2</v>
      </c>
      <c r="AR185" t="s">
        <v>527</v>
      </c>
      <c r="AS185" s="12">
        <v>7.2402607154999993E-2</v>
      </c>
      <c r="AT185" t="s">
        <v>361</v>
      </c>
      <c r="AU185" s="12">
        <v>0.12183066362</v>
      </c>
      <c r="AV185" t="s">
        <v>368</v>
      </c>
      <c r="AW185" s="12">
        <v>0.10814645309</v>
      </c>
      <c r="AX185" t="s">
        <v>363</v>
      </c>
      <c r="AY185" s="12">
        <v>0.10583981693</v>
      </c>
      <c r="AZ185" t="s">
        <v>362</v>
      </c>
      <c r="BA185" s="12">
        <v>9.8123569793999998E-2</v>
      </c>
      <c r="BB185" t="s">
        <v>365</v>
      </c>
      <c r="BC185" s="12">
        <v>8.6517162470999998E-2</v>
      </c>
    </row>
    <row r="186" spans="1:55" x14ac:dyDescent="0.25">
      <c r="A186" s="26" t="s">
        <v>83</v>
      </c>
      <c r="B186" t="s">
        <v>198</v>
      </c>
      <c r="C186" s="1">
        <v>3064199</v>
      </c>
      <c r="D186" s="1">
        <v>266310</v>
      </c>
      <c r="E186" s="1">
        <v>618783</v>
      </c>
      <c r="F186" s="1">
        <v>290116</v>
      </c>
      <c r="G186" s="12">
        <v>0.31174946490931621</v>
      </c>
      <c r="H186" s="12">
        <v>0.23385528143892456</v>
      </c>
      <c r="I186" s="12">
        <v>0.4543952536517592</v>
      </c>
      <c r="J186" s="12">
        <v>2.1553828245278058E-3</v>
      </c>
      <c r="K186" s="12">
        <v>0.28834065562690098</v>
      </c>
      <c r="L186" s="12">
        <v>0.3962750178363561</v>
      </c>
      <c r="M186" s="12">
        <v>8.8321880515189063E-2</v>
      </c>
      <c r="N186" s="12">
        <v>0.18404866508955728</v>
      </c>
      <c r="O186" s="12">
        <v>4.3013780931996544E-2</v>
      </c>
      <c r="P186" s="12">
        <v>0.23007397394014495</v>
      </c>
      <c r="Q186" s="12">
        <v>8.1675490969171261E-2</v>
      </c>
      <c r="R186" s="12">
        <v>1.8812661935338516E-3</v>
      </c>
      <c r="S186" s="12">
        <v>2.7411663099395444E-4</v>
      </c>
      <c r="T186" s="12">
        <v>0.28153655514250309</v>
      </c>
      <c r="U186" s="12">
        <v>0.16094401261687508</v>
      </c>
      <c r="V186" s="12">
        <v>6.3095640419060489E-2</v>
      </c>
      <c r="W186" s="12">
        <v>0.18267432691224514</v>
      </c>
      <c r="X186" s="12">
        <v>0.44106492433629979</v>
      </c>
      <c r="Y186" s="12">
        <v>0.31384852239870825</v>
      </c>
      <c r="Z186" s="12">
        <v>0.24508655326499193</v>
      </c>
      <c r="AA186" s="12">
        <v>3.8556569411587999E-2</v>
      </c>
      <c r="AB186" s="12">
        <v>0.22899628252788104</v>
      </c>
      <c r="AC186" s="2">
        <v>15196.5</v>
      </c>
      <c r="AD186" t="s">
        <v>538</v>
      </c>
      <c r="AE186" s="12">
        <v>0.64327287746999995</v>
      </c>
      <c r="AF186" t="s">
        <v>539</v>
      </c>
      <c r="AG186" s="12">
        <v>0.15689985355</v>
      </c>
      <c r="AH186" t="s">
        <v>565</v>
      </c>
      <c r="AI186" s="12">
        <v>3.2432127971000001E-2</v>
      </c>
      <c r="AJ186" t="s">
        <v>526</v>
      </c>
      <c r="AK186" s="12">
        <v>0.18338004143</v>
      </c>
      <c r="AL186" t="s">
        <v>525</v>
      </c>
      <c r="AM186" s="12">
        <v>0.18086389667</v>
      </c>
      <c r="AN186" t="s">
        <v>529</v>
      </c>
      <c r="AO186" s="12">
        <v>0.1086450591</v>
      </c>
      <c r="AP186" t="s">
        <v>531</v>
      </c>
      <c r="AQ186" s="12">
        <v>9.6716217862999998E-2</v>
      </c>
      <c r="AR186" t="s">
        <v>528</v>
      </c>
      <c r="AS186" s="12">
        <v>8.5165102960999994E-2</v>
      </c>
      <c r="AT186" t="s">
        <v>361</v>
      </c>
      <c r="AU186" s="12">
        <v>0.14579895715999999</v>
      </c>
      <c r="AV186" t="s">
        <v>368</v>
      </c>
      <c r="AW186" s="12">
        <v>0.10822038537999999</v>
      </c>
      <c r="AX186" t="s">
        <v>362</v>
      </c>
      <c r="AY186" s="12">
        <v>0.10266454941999999</v>
      </c>
      <c r="AZ186" t="s">
        <v>363</v>
      </c>
      <c r="BA186" s="12">
        <v>9.7943447724000002E-2</v>
      </c>
      <c r="BB186" t="s">
        <v>365</v>
      </c>
      <c r="BC186" s="12">
        <v>8.2203853755E-2</v>
      </c>
    </row>
    <row r="187" spans="1:55" x14ac:dyDescent="0.25">
      <c r="A187" s="26" t="s">
        <v>83</v>
      </c>
      <c r="B187" t="s">
        <v>520</v>
      </c>
      <c r="C187" s="1">
        <v>1035452</v>
      </c>
      <c r="D187" s="1">
        <v>156557</v>
      </c>
      <c r="E187" s="1">
        <v>371152</v>
      </c>
      <c r="F187" s="1">
        <v>173156</v>
      </c>
      <c r="G187" s="12">
        <v>0.30297591292628245</v>
      </c>
      <c r="H187" s="12">
        <v>0.29352887446744635</v>
      </c>
      <c r="I187" s="12">
        <v>0.40349521260627119</v>
      </c>
      <c r="J187" s="12">
        <v>6.451324437744719E-4</v>
      </c>
      <c r="K187" s="12">
        <v>0.71094872793934483</v>
      </c>
      <c r="L187" s="12">
        <v>0.21001935397331323</v>
      </c>
      <c r="M187" s="12">
        <v>1.724611483357499E-2</v>
      </c>
      <c r="N187" s="12">
        <v>3.2991178931635126E-2</v>
      </c>
      <c r="O187" s="12">
        <v>2.8794624322131875E-2</v>
      </c>
      <c r="P187" s="12">
        <v>0.21415203408343286</v>
      </c>
      <c r="Q187" s="12">
        <v>8.8823878842849563E-2</v>
      </c>
      <c r="R187" s="12">
        <v>0</v>
      </c>
      <c r="S187" s="12">
        <v>6.451324437744719E-4</v>
      </c>
      <c r="T187" s="12">
        <v>0.27300599781549212</v>
      </c>
      <c r="U187" s="12">
        <v>0.15588571574570284</v>
      </c>
      <c r="V187" s="12">
        <v>9.2368913558639978E-2</v>
      </c>
      <c r="W187" s="12">
        <v>0.17576345995388262</v>
      </c>
      <c r="X187" s="12">
        <v>0.49636873471004173</v>
      </c>
      <c r="Y187" s="12">
        <v>0.36746999495391452</v>
      </c>
      <c r="Z187" s="12">
        <v>0.13616127033604375</v>
      </c>
      <c r="AA187" s="12">
        <v>4.9815722069278284E-2</v>
      </c>
      <c r="AB187" s="12">
        <v>0.27367029260908166</v>
      </c>
      <c r="AC187" s="2">
        <v>14588.6</v>
      </c>
      <c r="AD187" t="s">
        <v>538</v>
      </c>
      <c r="AE187" s="12">
        <v>0.92565647017000008</v>
      </c>
      <c r="AF187" t="s">
        <v>539</v>
      </c>
      <c r="AG187" s="12">
        <v>4.2233818991999995E-2</v>
      </c>
      <c r="AH187" t="s">
        <v>542</v>
      </c>
      <c r="AI187" s="12">
        <v>4.0496432609999997E-3</v>
      </c>
      <c r="AJ187" t="s">
        <v>526</v>
      </c>
      <c r="AK187" s="12">
        <v>0.21697639881</v>
      </c>
      <c r="AL187" t="s">
        <v>525</v>
      </c>
      <c r="AM187" s="12">
        <v>0.14707594124000001</v>
      </c>
      <c r="AN187" t="s">
        <v>529</v>
      </c>
      <c r="AO187" s="12">
        <v>0.13408123946</v>
      </c>
      <c r="AP187" t="s">
        <v>534</v>
      </c>
      <c r="AQ187" s="12">
        <v>8.5373685478000005E-2</v>
      </c>
      <c r="AR187" t="s">
        <v>530</v>
      </c>
      <c r="AS187" s="12">
        <v>7.8760937624999999E-2</v>
      </c>
      <c r="AT187" t="s">
        <v>362</v>
      </c>
      <c r="AU187" s="12">
        <v>0.12360622702</v>
      </c>
      <c r="AV187" t="s">
        <v>368</v>
      </c>
      <c r="AW187" s="12">
        <v>0.10318757799</v>
      </c>
      <c r="AX187" t="s">
        <v>361</v>
      </c>
      <c r="AY187" s="12">
        <v>0.10180631644</v>
      </c>
      <c r="AZ187" t="s">
        <v>365</v>
      </c>
      <c r="BA187" s="12">
        <v>9.6381361644000005E-2</v>
      </c>
      <c r="BB187" t="s">
        <v>363</v>
      </c>
      <c r="BC187" s="12">
        <v>9.3411982943999994E-2</v>
      </c>
    </row>
    <row r="188" spans="1:55" x14ac:dyDescent="0.25">
      <c r="A188" s="26" t="s">
        <v>84</v>
      </c>
      <c r="B188" t="s">
        <v>182</v>
      </c>
      <c r="C188" s="1">
        <v>1186503</v>
      </c>
      <c r="D188" s="1">
        <v>134697</v>
      </c>
      <c r="E188" s="1">
        <v>318005</v>
      </c>
      <c r="F188" s="1">
        <v>144799</v>
      </c>
      <c r="G188" s="12">
        <v>0.31969531615403463</v>
      </c>
      <c r="H188" s="12">
        <v>0.2452244667661492</v>
      </c>
      <c r="I188" s="12">
        <v>0.4350802170798162</v>
      </c>
      <c r="J188" s="12">
        <v>2.6132727529195156E-3</v>
      </c>
      <c r="K188" s="12">
        <v>0.69093595254534246</v>
      </c>
      <c r="L188" s="12">
        <v>4.3475355798570127E-2</v>
      </c>
      <c r="M188" s="12">
        <v>6.6987386504524973E-2</v>
      </c>
      <c r="N188" s="12">
        <v>0.14978061872202053</v>
      </c>
      <c r="O188" s="12">
        <v>4.8820686429541862E-2</v>
      </c>
      <c r="P188" s="12">
        <v>0.24806788569901334</v>
      </c>
      <c r="Q188" s="12">
        <v>7.1627430455021276E-2</v>
      </c>
      <c r="R188" s="12">
        <v>2.1975248149550472E-3</v>
      </c>
      <c r="S188" s="12">
        <v>4.1574793796446841E-4</v>
      </c>
      <c r="T188" s="12">
        <v>0.24069578387046481</v>
      </c>
      <c r="U188" s="12">
        <v>0.16900153678255642</v>
      </c>
      <c r="V188" s="12">
        <v>5.9437106988277394E-2</v>
      </c>
      <c r="W188" s="12">
        <v>0.21117025620466678</v>
      </c>
      <c r="X188" s="12">
        <v>0.39752184532691892</v>
      </c>
      <c r="Y188" s="12">
        <v>0.36954052428784606</v>
      </c>
      <c r="Z188" s="12">
        <v>0.23293763038523502</v>
      </c>
      <c r="AA188" s="12">
        <v>6.3067477375145703E-2</v>
      </c>
      <c r="AB188" s="12">
        <v>0.32801027491332396</v>
      </c>
      <c r="AC188" s="2">
        <v>15196.5</v>
      </c>
      <c r="AD188" t="s">
        <v>538</v>
      </c>
      <c r="AE188" s="12">
        <v>0.75818318150999997</v>
      </c>
      <c r="AF188" t="s">
        <v>539</v>
      </c>
      <c r="AG188" s="12">
        <v>0.12555587727</v>
      </c>
      <c r="AH188" t="s">
        <v>547</v>
      </c>
      <c r="AI188" s="12">
        <v>1.7372324551000001E-2</v>
      </c>
      <c r="AJ188" t="s">
        <v>526</v>
      </c>
      <c r="AK188" s="12">
        <v>0.17170758013000001</v>
      </c>
      <c r="AL188" t="s">
        <v>525</v>
      </c>
      <c r="AM188" s="12">
        <v>0.15871843567999999</v>
      </c>
      <c r="AN188" t="s">
        <v>529</v>
      </c>
      <c r="AO188" s="12">
        <v>0.1207357389</v>
      </c>
      <c r="AP188" t="s">
        <v>531</v>
      </c>
      <c r="AQ188" s="12">
        <v>8.0420154275000003E-2</v>
      </c>
      <c r="AR188" t="s">
        <v>534</v>
      </c>
      <c r="AS188" s="12">
        <v>6.4465077019999997E-2</v>
      </c>
      <c r="AT188" t="s">
        <v>368</v>
      </c>
      <c r="AU188" s="12">
        <v>0.11655682107000001</v>
      </c>
      <c r="AV188" t="s">
        <v>362</v>
      </c>
      <c r="AW188" s="12">
        <v>0.10858949020000001</v>
      </c>
      <c r="AX188" t="s">
        <v>361</v>
      </c>
      <c r="AY188" s="12">
        <v>0.10400596781</v>
      </c>
      <c r="AZ188" t="s">
        <v>365</v>
      </c>
      <c r="BA188" s="12">
        <v>9.758442217600001E-2</v>
      </c>
      <c r="BB188" t="s">
        <v>363</v>
      </c>
      <c r="BC188" s="12">
        <v>8.9809353154000002E-2</v>
      </c>
    </row>
    <row r="189" spans="1:55" x14ac:dyDescent="0.25">
      <c r="A189" s="26" t="s">
        <v>84</v>
      </c>
      <c r="B189" t="s">
        <v>191</v>
      </c>
      <c r="C189" s="1">
        <v>1920702</v>
      </c>
      <c r="D189" s="1">
        <v>172473</v>
      </c>
      <c r="E189" s="1">
        <v>411343</v>
      </c>
      <c r="F189" s="1">
        <v>194702</v>
      </c>
      <c r="G189" s="12">
        <v>0.31298811987963332</v>
      </c>
      <c r="H189" s="12">
        <v>0.25230615806532036</v>
      </c>
      <c r="I189" s="12">
        <v>0.43470572205504632</v>
      </c>
      <c r="J189" s="12">
        <v>2.8990044818609289E-3</v>
      </c>
      <c r="K189" s="12">
        <v>0.5491526209899521</v>
      </c>
      <c r="L189" s="12">
        <v>0.11055063691128467</v>
      </c>
      <c r="M189" s="12">
        <v>0.13116835678627958</v>
      </c>
      <c r="N189" s="12">
        <v>0.14263681851652144</v>
      </c>
      <c r="O189" s="12">
        <v>6.649156679596227E-2</v>
      </c>
      <c r="P189" s="12">
        <v>0.24298875766061934</v>
      </c>
      <c r="Q189" s="12">
        <v>6.9999362219013997E-2</v>
      </c>
      <c r="R189" s="12">
        <v>1.148005774816928E-3</v>
      </c>
      <c r="S189" s="12">
        <v>1.7509987070440012E-3</v>
      </c>
      <c r="T189" s="12">
        <v>0.26146701222800089</v>
      </c>
      <c r="U189" s="12">
        <v>0.16736532674679516</v>
      </c>
      <c r="V189" s="12">
        <v>7.1066195868338816E-2</v>
      </c>
      <c r="W189" s="12">
        <v>0.18711334527723181</v>
      </c>
      <c r="X189" s="12">
        <v>0.39148156523049987</v>
      </c>
      <c r="Y189" s="12">
        <v>0.39901317887437454</v>
      </c>
      <c r="Z189" s="12">
        <v>0.20950525589512561</v>
      </c>
      <c r="AA189" s="12">
        <v>6.4682587999281047E-2</v>
      </c>
      <c r="AB189" s="12">
        <v>0.29758860807198806</v>
      </c>
      <c r="AC189" s="2">
        <v>15196.5</v>
      </c>
      <c r="AD189" t="s">
        <v>538</v>
      </c>
      <c r="AE189" s="12">
        <v>0.69316936563999998</v>
      </c>
      <c r="AF189" t="s">
        <v>539</v>
      </c>
      <c r="AG189" s="12">
        <v>9.9835916346000003E-2</v>
      </c>
      <c r="AH189" t="s">
        <v>565</v>
      </c>
      <c r="AI189" s="12">
        <v>2.2542658851E-2</v>
      </c>
      <c r="AJ189" t="s">
        <v>526</v>
      </c>
      <c r="AK189" s="12">
        <v>0.19169334935999999</v>
      </c>
      <c r="AL189" t="s">
        <v>525</v>
      </c>
      <c r="AM189" s="12">
        <v>0.16234391771999998</v>
      </c>
      <c r="AN189" t="s">
        <v>531</v>
      </c>
      <c r="AO189" s="12">
        <v>0.11229666871999999</v>
      </c>
      <c r="AP189" t="s">
        <v>529</v>
      </c>
      <c r="AQ189" s="12">
        <v>8.8075818601000014E-2</v>
      </c>
      <c r="AR189" t="s">
        <v>528</v>
      </c>
      <c r="AS189" s="12">
        <v>8.2708698405000003E-2</v>
      </c>
      <c r="AT189" t="s">
        <v>368</v>
      </c>
      <c r="AU189" s="12">
        <v>0.14925229658</v>
      </c>
      <c r="AV189" t="s">
        <v>361</v>
      </c>
      <c r="AW189" s="12">
        <v>0.10908238857000001</v>
      </c>
      <c r="AX189" t="s">
        <v>362</v>
      </c>
      <c r="AY189" s="12">
        <v>0.1025155759</v>
      </c>
      <c r="AZ189" t="s">
        <v>363</v>
      </c>
      <c r="BA189" s="12">
        <v>7.6044051117000008E-2</v>
      </c>
      <c r="BB189" t="s">
        <v>369</v>
      </c>
      <c r="BC189" s="12">
        <v>6.9254940129999998E-2</v>
      </c>
    </row>
    <row r="190" spans="1:55" x14ac:dyDescent="0.25">
      <c r="A190" s="26" t="s">
        <v>84</v>
      </c>
      <c r="B190" t="s">
        <v>240</v>
      </c>
      <c r="C190" s="1">
        <v>266756</v>
      </c>
      <c r="D190" s="1">
        <v>45849</v>
      </c>
      <c r="E190" s="1">
        <v>108255</v>
      </c>
      <c r="F190" s="1">
        <v>49250</v>
      </c>
      <c r="G190" s="12">
        <v>0.31346376147789484</v>
      </c>
      <c r="H190" s="12">
        <v>0.32914567384239568</v>
      </c>
      <c r="I190" s="12">
        <v>0.35739056467970948</v>
      </c>
      <c r="J190" s="12">
        <v>5.3218172697332552E-3</v>
      </c>
      <c r="K190" s="12">
        <v>0.78001701236668197</v>
      </c>
      <c r="L190" s="12">
        <v>2.1178215446356518E-2</v>
      </c>
      <c r="M190" s="12">
        <v>3.175641780627713E-2</v>
      </c>
      <c r="N190" s="12">
        <v>9.8955266199917125E-2</v>
      </c>
      <c r="O190" s="12">
        <v>6.80930881807673E-2</v>
      </c>
      <c r="P190" s="12">
        <v>0.25915505245479725</v>
      </c>
      <c r="Q190" s="12">
        <v>5.4308709023097562E-2</v>
      </c>
      <c r="R190" s="12">
        <v>4.0786058583611416E-3</v>
      </c>
      <c r="S190" s="12">
        <v>1.2432114113721127E-3</v>
      </c>
      <c r="T190" s="12">
        <v>0.282383476193592</v>
      </c>
      <c r="U190" s="12">
        <v>0.16840061942463302</v>
      </c>
      <c r="V190" s="12">
        <v>9.3131802220331961E-2</v>
      </c>
      <c r="W190" s="12">
        <v>0.14262034068354817</v>
      </c>
      <c r="X190" s="12">
        <v>0.3804881240594124</v>
      </c>
      <c r="Y190" s="12">
        <v>0.4670985190516696</v>
      </c>
      <c r="Z190" s="12">
        <v>0.15241335688891797</v>
      </c>
      <c r="AA190" s="12">
        <v>7.2695151475495642E-2</v>
      </c>
      <c r="AB190" s="12">
        <v>0.40897293288839454</v>
      </c>
      <c r="AC190" s="2">
        <v>15196.5</v>
      </c>
      <c r="AD190" t="s">
        <v>538</v>
      </c>
      <c r="AE190" s="12">
        <v>0.88431590655999992</v>
      </c>
      <c r="AF190" t="s">
        <v>539</v>
      </c>
      <c r="AG190" s="12">
        <v>6.0786494798000003E-2</v>
      </c>
      <c r="AH190" t="s">
        <v>568</v>
      </c>
      <c r="AI190" s="12">
        <v>1.5049401295999999E-2</v>
      </c>
      <c r="AJ190" t="s">
        <v>526</v>
      </c>
      <c r="AK190" s="12">
        <v>0.21446100874999999</v>
      </c>
      <c r="AL190" t="s">
        <v>525</v>
      </c>
      <c r="AM190" s="12">
        <v>0.12988535218</v>
      </c>
      <c r="AN190" t="s">
        <v>529</v>
      </c>
      <c r="AO190" s="12">
        <v>0.12215669756</v>
      </c>
      <c r="AP190" t="s">
        <v>528</v>
      </c>
      <c r="AQ190" s="12">
        <v>9.9849822350999998E-2</v>
      </c>
      <c r="AR190" t="s">
        <v>536</v>
      </c>
      <c r="AS190" s="12">
        <v>6.0620490091999997E-2</v>
      </c>
      <c r="AT190" t="s">
        <v>361</v>
      </c>
      <c r="AU190" s="12">
        <v>0.13035165586</v>
      </c>
      <c r="AV190" t="s">
        <v>362</v>
      </c>
      <c r="AW190" s="12">
        <v>0.12554910662999999</v>
      </c>
      <c r="AX190" t="s">
        <v>369</v>
      </c>
      <c r="AY190" s="12">
        <v>9.8668487537999991E-2</v>
      </c>
      <c r="AZ190" t="s">
        <v>368</v>
      </c>
      <c r="BA190" s="12">
        <v>9.6119267099000011E-2</v>
      </c>
      <c r="BB190" t="s">
        <v>366</v>
      </c>
      <c r="BC190" s="12">
        <v>7.3267326733000002E-2</v>
      </c>
    </row>
    <row r="191" spans="1:55" x14ac:dyDescent="0.25">
      <c r="A191" s="26" t="s">
        <v>84</v>
      </c>
      <c r="B191" t="s">
        <v>521</v>
      </c>
      <c r="C191" s="1">
        <v>1095056</v>
      </c>
      <c r="D191" s="1">
        <v>153946</v>
      </c>
      <c r="E191" s="1">
        <v>394887</v>
      </c>
      <c r="F191" s="1">
        <v>197331</v>
      </c>
      <c r="G191" s="12">
        <v>0.3210606316500591</v>
      </c>
      <c r="H191" s="12">
        <v>0.27722058384108711</v>
      </c>
      <c r="I191" s="12">
        <v>0.40171878450885373</v>
      </c>
      <c r="J191" s="12">
        <v>3.0140438855182985E-3</v>
      </c>
      <c r="K191" s="12">
        <v>0.64259545554934849</v>
      </c>
      <c r="L191" s="12">
        <v>1.6135528042300548E-2</v>
      </c>
      <c r="M191" s="12">
        <v>3.2680290491471038E-2</v>
      </c>
      <c r="N191" s="12">
        <v>0.25256908266535016</v>
      </c>
      <c r="O191" s="12">
        <v>5.6019643251529756E-2</v>
      </c>
      <c r="P191" s="12">
        <v>0.25429696127213436</v>
      </c>
      <c r="Q191" s="12">
        <v>6.676367037792473E-2</v>
      </c>
      <c r="R191" s="12">
        <v>1.3511231210944098E-3</v>
      </c>
      <c r="S191" s="12">
        <v>1.6629207644238888E-3</v>
      </c>
      <c r="T191" s="12">
        <v>0.27494056357424029</v>
      </c>
      <c r="U191" s="12">
        <v>0.12756421082717317</v>
      </c>
      <c r="V191" s="12">
        <v>9.5078793862783048E-2</v>
      </c>
      <c r="W191" s="12">
        <v>0.18135580008574434</v>
      </c>
      <c r="X191" s="12">
        <v>0.46007691008535462</v>
      </c>
      <c r="Y191" s="12">
        <v>0.40546685201304355</v>
      </c>
      <c r="Z191" s="12">
        <v>0.13445623790160185</v>
      </c>
      <c r="AA191" s="12">
        <v>7.2564405700700246E-2</v>
      </c>
      <c r="AB191" s="12">
        <v>0.37695035921686826</v>
      </c>
      <c r="AC191" s="2">
        <v>16006.9</v>
      </c>
      <c r="AD191" t="s">
        <v>538</v>
      </c>
      <c r="AE191" s="12">
        <v>0.74776869811000002</v>
      </c>
      <c r="AF191" t="s">
        <v>539</v>
      </c>
      <c r="AG191" s="12">
        <v>0.20841074142999999</v>
      </c>
      <c r="AH191" t="s">
        <v>544</v>
      </c>
      <c r="AI191" s="12">
        <v>6.2034739449999994E-3</v>
      </c>
      <c r="AJ191" t="s">
        <v>526</v>
      </c>
      <c r="AK191" s="12">
        <v>0.18825739877</v>
      </c>
      <c r="AL191" t="s">
        <v>525</v>
      </c>
      <c r="AM191" s="12">
        <v>0.15953713553000001</v>
      </c>
      <c r="AN191" t="s">
        <v>532</v>
      </c>
      <c r="AO191" s="12">
        <v>0.10663975902</v>
      </c>
      <c r="AP191" t="s">
        <v>529</v>
      </c>
      <c r="AQ191" s="12">
        <v>8.5176606256999993E-2</v>
      </c>
      <c r="AR191" t="s">
        <v>530</v>
      </c>
      <c r="AS191" s="12">
        <v>7.2551222275999999E-2</v>
      </c>
      <c r="AT191" t="s">
        <v>368</v>
      </c>
      <c r="AU191" s="12">
        <v>0.10916515609999999</v>
      </c>
      <c r="AV191" t="s">
        <v>369</v>
      </c>
      <c r="AW191" s="12">
        <v>9.9697437313999993E-2</v>
      </c>
      <c r="AX191" t="s">
        <v>362</v>
      </c>
      <c r="AY191" s="12">
        <v>9.9064009864999997E-2</v>
      </c>
      <c r="AZ191" t="s">
        <v>363</v>
      </c>
      <c r="BA191" s="12">
        <v>9.2406283061000002E-2</v>
      </c>
      <c r="BB191" t="s">
        <v>361</v>
      </c>
      <c r="BC191" s="12">
        <v>8.9879311855000005E-2</v>
      </c>
    </row>
    <row r="192" spans="1:55" ht="14.25" customHeight="1" x14ac:dyDescent="0.25">
      <c r="A192" s="26" t="s">
        <v>85</v>
      </c>
      <c r="B192" t="s">
        <v>522</v>
      </c>
      <c r="C192" s="1">
        <v>715904</v>
      </c>
      <c r="D192" s="1">
        <v>128111</v>
      </c>
      <c r="E192" s="1">
        <v>327122</v>
      </c>
      <c r="F192" s="1">
        <v>154731</v>
      </c>
      <c r="G192" s="12">
        <v>0.37272365370655136</v>
      </c>
      <c r="H192" s="12">
        <v>0.27464464409769651</v>
      </c>
      <c r="I192" s="12">
        <v>0.35263170219575213</v>
      </c>
      <c r="J192" s="12">
        <v>4.2150947225452927E-3</v>
      </c>
      <c r="K192" s="12">
        <v>0.9082670496678662</v>
      </c>
      <c r="L192" s="12">
        <v>5.7895106587256363E-2</v>
      </c>
      <c r="M192" s="12">
        <v>3.7077222096463225E-3</v>
      </c>
      <c r="N192" s="12">
        <v>1.9568967535964904E-2</v>
      </c>
      <c r="O192" s="12">
        <v>1.0561153999266262E-2</v>
      </c>
      <c r="P192" s="12">
        <v>0.29996643535683898</v>
      </c>
      <c r="Q192" s="12">
        <v>7.2757218349712355E-2</v>
      </c>
      <c r="R192" s="12">
        <v>1.6548149651474113E-3</v>
      </c>
      <c r="S192" s="12">
        <v>2.5602797573978813E-3</v>
      </c>
      <c r="T192" s="12">
        <v>0.26459866834229689</v>
      </c>
      <c r="U192" s="12">
        <v>0.14251703600783697</v>
      </c>
      <c r="V192" s="12">
        <v>8.5340056669606826E-2</v>
      </c>
      <c r="W192" s="12">
        <v>0.13482058527370797</v>
      </c>
      <c r="X192" s="12">
        <v>0.55568998758888777</v>
      </c>
      <c r="Y192" s="12">
        <v>0.32108874335537152</v>
      </c>
      <c r="Z192" s="12">
        <v>0.12322126905574073</v>
      </c>
      <c r="AA192" s="12">
        <v>7.310067051229012E-2</v>
      </c>
      <c r="AB192" s="12">
        <v>0.39244093013090209</v>
      </c>
      <c r="AC192" s="2">
        <v>16209.6</v>
      </c>
      <c r="AD192" t="s">
        <v>538</v>
      </c>
      <c r="AE192" s="12">
        <v>0.97776147247</v>
      </c>
      <c r="AF192" t="s">
        <v>539</v>
      </c>
      <c r="AG192" s="12">
        <v>1.2590644050999999E-2</v>
      </c>
      <c r="AH192" t="s">
        <v>550</v>
      </c>
      <c r="AI192" s="12">
        <v>3.2471840829999998E-3</v>
      </c>
      <c r="AJ192" t="s">
        <v>526</v>
      </c>
      <c r="AK192" s="12">
        <v>0.23552284405000001</v>
      </c>
      <c r="AL192" t="s">
        <v>525</v>
      </c>
      <c r="AM192" s="12">
        <v>0.20778679728999999</v>
      </c>
      <c r="AN192" t="s">
        <v>529</v>
      </c>
      <c r="AO192" s="12">
        <v>0.10118544141999999</v>
      </c>
      <c r="AP192" t="s">
        <v>531</v>
      </c>
      <c r="AQ192" s="12">
        <v>6.6670033202000004E-2</v>
      </c>
      <c r="AR192" t="s">
        <v>530</v>
      </c>
      <c r="AS192" s="12">
        <v>6.2604941233000005E-2</v>
      </c>
      <c r="AT192" t="s">
        <v>362</v>
      </c>
      <c r="AU192" s="12">
        <v>0.15243830639</v>
      </c>
      <c r="AV192" t="s">
        <v>361</v>
      </c>
      <c r="AW192" s="12">
        <v>0.11583427255000001</v>
      </c>
      <c r="AX192" t="s">
        <v>368</v>
      </c>
      <c r="AY192" s="12">
        <v>0.10749911686000001</v>
      </c>
      <c r="AZ192" t="s">
        <v>369</v>
      </c>
      <c r="BA192" s="12">
        <v>0.1003498915</v>
      </c>
      <c r="BB192" t="s">
        <v>363</v>
      </c>
      <c r="BC192" s="12">
        <v>9.7607953303000011E-2</v>
      </c>
    </row>
    <row r="193" spans="1:55" x14ac:dyDescent="0.25">
      <c r="A193" s="26" t="s">
        <v>86</v>
      </c>
      <c r="B193" t="s">
        <v>217</v>
      </c>
      <c r="C193" s="1">
        <v>4389232</v>
      </c>
      <c r="D193" s="1">
        <v>546084</v>
      </c>
      <c r="E193" s="1">
        <v>1338537</v>
      </c>
      <c r="F193" s="1">
        <v>655857</v>
      </c>
      <c r="G193" s="12">
        <v>0.29817390731096316</v>
      </c>
      <c r="H193" s="12">
        <v>0.28677639337537814</v>
      </c>
      <c r="I193" s="12">
        <v>0.4150496993136587</v>
      </c>
      <c r="J193" s="12">
        <v>9.1561005266589028E-4</v>
      </c>
      <c r="K193" s="12">
        <v>0.33530006372645965</v>
      </c>
      <c r="L193" s="12">
        <v>0.29921953399110762</v>
      </c>
      <c r="M193" s="12">
        <v>5.6150702089788382E-2</v>
      </c>
      <c r="N193" s="12">
        <v>0.28605306143377207</v>
      </c>
      <c r="O193" s="12">
        <v>2.3276638758872262E-2</v>
      </c>
      <c r="P193" s="12">
        <v>0.22723244043040997</v>
      </c>
      <c r="Q193" s="12">
        <v>7.0941466880553181E-2</v>
      </c>
      <c r="R193" s="12">
        <v>7.9658074581932445E-4</v>
      </c>
      <c r="S193" s="12">
        <v>1.1902930684656574E-4</v>
      </c>
      <c r="T193" s="12">
        <v>0.32462221929227003</v>
      </c>
      <c r="U193" s="12">
        <v>0.1565729814460779</v>
      </c>
      <c r="V193" s="12">
        <v>6.2979321862570589E-2</v>
      </c>
      <c r="W193" s="12">
        <v>0.15765157008811831</v>
      </c>
      <c r="X193" s="12">
        <v>0.46400920004980917</v>
      </c>
      <c r="Y193" s="12">
        <v>0.34936566535551306</v>
      </c>
      <c r="Z193" s="12">
        <v>0.18662513459467775</v>
      </c>
      <c r="AA193" s="12">
        <v>2.1829974875660154E-2</v>
      </c>
      <c r="AB193" s="12">
        <v>0.32751554705869429</v>
      </c>
      <c r="AC193" s="2">
        <v>15196.5</v>
      </c>
      <c r="AD193" t="s">
        <v>538</v>
      </c>
      <c r="AE193" s="12">
        <v>0.63150724063999997</v>
      </c>
      <c r="AF193" t="s">
        <v>539</v>
      </c>
      <c r="AG193" s="12">
        <v>0.24988646435</v>
      </c>
      <c r="AH193" t="s">
        <v>553</v>
      </c>
      <c r="AI193" s="12">
        <v>2.0791673076000002E-2</v>
      </c>
      <c r="AJ193" t="s">
        <v>526</v>
      </c>
      <c r="AK193" s="12">
        <v>0.19308329683</v>
      </c>
      <c r="AL193" t="s">
        <v>525</v>
      </c>
      <c r="AM193" s="12">
        <v>0.18411642236999998</v>
      </c>
      <c r="AN193" t="s">
        <v>531</v>
      </c>
      <c r="AO193" s="12">
        <v>0.11070745009999999</v>
      </c>
      <c r="AP193" t="s">
        <v>527</v>
      </c>
      <c r="AQ193" s="12">
        <v>8.3764827291999994E-2</v>
      </c>
      <c r="AR193" t="s">
        <v>530</v>
      </c>
      <c r="AS193" s="12">
        <v>7.6111934433000003E-2</v>
      </c>
      <c r="AT193" t="s">
        <v>368</v>
      </c>
      <c r="AU193" s="12">
        <v>0.12826846355000002</v>
      </c>
      <c r="AV193" t="s">
        <v>361</v>
      </c>
      <c r="AW193" s="12">
        <v>0.12739610971999998</v>
      </c>
      <c r="AX193" t="s">
        <v>362</v>
      </c>
      <c r="AY193" s="12">
        <v>0.11532823029</v>
      </c>
      <c r="AZ193" t="s">
        <v>363</v>
      </c>
      <c r="BA193" s="12">
        <v>9.7942237577999997E-2</v>
      </c>
      <c r="BB193" t="s">
        <v>369</v>
      </c>
      <c r="BC193" s="12">
        <v>8.2512837153999999E-2</v>
      </c>
    </row>
    <row r="194" spans="1:55" x14ac:dyDescent="0.25">
      <c r="A194" s="26" t="s">
        <v>86</v>
      </c>
      <c r="B194" t="s">
        <v>453</v>
      </c>
      <c r="C194" s="1">
        <v>279491</v>
      </c>
      <c r="D194" s="1">
        <v>25056</v>
      </c>
      <c r="E194" s="1">
        <v>61112</v>
      </c>
      <c r="F194" s="1">
        <v>30045</v>
      </c>
      <c r="G194" s="12">
        <v>0.28803480204342274</v>
      </c>
      <c r="H194" s="12">
        <v>0.32343550446998726</v>
      </c>
      <c r="I194" s="12">
        <v>0.38852969348659006</v>
      </c>
      <c r="J194" s="12">
        <v>0</v>
      </c>
      <c r="K194" s="12">
        <v>0.65209929757343554</v>
      </c>
      <c r="L194" s="12">
        <v>0.13533684546615582</v>
      </c>
      <c r="M194" s="12">
        <v>5.6313856960408686E-2</v>
      </c>
      <c r="N194" s="12">
        <v>0.1284323116219668</v>
      </c>
      <c r="O194" s="12">
        <v>2.7817688378033206E-2</v>
      </c>
      <c r="P194" s="12">
        <v>0.25355204342273308</v>
      </c>
      <c r="Q194" s="12">
        <v>3.4482758620689655E-2</v>
      </c>
      <c r="R194" s="12">
        <v>0</v>
      </c>
      <c r="S194" s="12">
        <v>0</v>
      </c>
      <c r="T194" s="12">
        <v>0.35452586206896552</v>
      </c>
      <c r="U194" s="12">
        <v>0.16938058748403576</v>
      </c>
      <c r="V194" s="12">
        <v>5.2482439335887615E-2</v>
      </c>
      <c r="W194" s="12">
        <v>0.13557630906768839</v>
      </c>
      <c r="X194" s="12">
        <v>0.37144795657726692</v>
      </c>
      <c r="Y194" s="12">
        <v>0.34470785440613028</v>
      </c>
      <c r="Z194" s="12">
        <v>0.2838441890166028</v>
      </c>
      <c r="AA194" s="12">
        <v>2.757822477650064E-2</v>
      </c>
      <c r="AB194" s="12">
        <v>0.27087324393358875</v>
      </c>
      <c r="AC194" s="2">
        <v>17222.7</v>
      </c>
      <c r="AD194" t="s">
        <v>538</v>
      </c>
      <c r="AE194" s="12">
        <v>0.89064495529999999</v>
      </c>
      <c r="AF194" t="s">
        <v>539</v>
      </c>
      <c r="AG194" s="12">
        <v>7.4712643677999999E-2</v>
      </c>
      <c r="AH194" t="s">
        <v>546</v>
      </c>
      <c r="AI194" s="12">
        <v>8.8202426559999998E-3</v>
      </c>
      <c r="AJ194" t="s">
        <v>525</v>
      </c>
      <c r="AK194" s="12">
        <v>0.26453014666000002</v>
      </c>
      <c r="AL194" t="s">
        <v>526</v>
      </c>
      <c r="AM194" s="12">
        <v>0.21745428209000001</v>
      </c>
      <c r="AN194" t="s">
        <v>527</v>
      </c>
      <c r="AO194" s="12">
        <v>9.5781278290999999E-2</v>
      </c>
      <c r="AP194" t="s">
        <v>530</v>
      </c>
      <c r="AQ194" s="12">
        <v>7.6407749412000001E-2</v>
      </c>
      <c r="AR194" t="s">
        <v>532</v>
      </c>
      <c r="AS194" s="12">
        <v>6.9648138089E-2</v>
      </c>
      <c r="AT194" t="s">
        <v>365</v>
      </c>
      <c r="AU194" s="12">
        <v>0.24918238994</v>
      </c>
      <c r="AV194" t="s">
        <v>361</v>
      </c>
      <c r="AW194" s="12">
        <v>0.13509433962</v>
      </c>
      <c r="AX194" t="s">
        <v>362</v>
      </c>
      <c r="AY194" s="12">
        <v>9.2243186583E-2</v>
      </c>
      <c r="AZ194" t="s">
        <v>368</v>
      </c>
      <c r="BA194" s="12">
        <v>7.9664570231000001E-2</v>
      </c>
      <c r="BB194" t="s">
        <v>366</v>
      </c>
      <c r="BC194" s="12">
        <v>7.8742138365000006E-2</v>
      </c>
    </row>
    <row r="195" spans="1:55" x14ac:dyDescent="0.25">
      <c r="A195" s="26" t="s">
        <v>86</v>
      </c>
      <c r="B195" t="s">
        <v>170</v>
      </c>
      <c r="C195" s="1">
        <v>723122</v>
      </c>
      <c r="D195" s="1">
        <v>91763</v>
      </c>
      <c r="E195" s="1">
        <v>221248</v>
      </c>
      <c r="F195" s="1">
        <v>113260</v>
      </c>
      <c r="G195" s="12">
        <v>0.21385525756568552</v>
      </c>
      <c r="H195" s="12">
        <v>0.38938352059108788</v>
      </c>
      <c r="I195" s="12">
        <v>0.3967612218432266</v>
      </c>
      <c r="J195" s="12">
        <v>3.7051970837919425E-3</v>
      </c>
      <c r="K195" s="12">
        <v>0.43696261020236915</v>
      </c>
      <c r="L195" s="12">
        <v>0.34312304523609732</v>
      </c>
      <c r="M195" s="12">
        <v>4.1977703431666361E-2</v>
      </c>
      <c r="N195" s="12">
        <v>0.15451761603260575</v>
      </c>
      <c r="O195" s="12">
        <v>2.3419025097261424E-2</v>
      </c>
      <c r="P195" s="12">
        <v>0.1594542462648344</v>
      </c>
      <c r="Q195" s="12">
        <v>5.4401011300851107E-2</v>
      </c>
      <c r="R195" s="12">
        <v>1.9724725651951223E-3</v>
      </c>
      <c r="S195" s="12">
        <v>1.7327245185968202E-3</v>
      </c>
      <c r="T195" s="12">
        <v>0.34335189564421392</v>
      </c>
      <c r="U195" s="12">
        <v>0.15797216743131764</v>
      </c>
      <c r="V195" s="12">
        <v>0.12087660603947124</v>
      </c>
      <c r="W195" s="12">
        <v>0.16394407331931171</v>
      </c>
      <c r="X195" s="12">
        <v>0.46999335244052615</v>
      </c>
      <c r="Y195" s="12">
        <v>0.38956878044527748</v>
      </c>
      <c r="Z195" s="12">
        <v>0.14043786711419634</v>
      </c>
      <c r="AA195" s="12">
        <v>4.0037923781916458E-2</v>
      </c>
      <c r="AB195" s="12">
        <v>0.37887819709468956</v>
      </c>
      <c r="AC195" s="2">
        <v>15196.5</v>
      </c>
      <c r="AD195" t="s">
        <v>538</v>
      </c>
      <c r="AE195" s="12">
        <v>0.81183047634000005</v>
      </c>
      <c r="AF195" t="s">
        <v>539</v>
      </c>
      <c r="AG195" s="12">
        <v>0.12532284254000001</v>
      </c>
      <c r="AH195" t="s">
        <v>540</v>
      </c>
      <c r="AI195" s="12">
        <v>1.1791244836999998E-2</v>
      </c>
      <c r="AJ195" t="s">
        <v>525</v>
      </c>
      <c r="AK195" s="12">
        <v>0.19846429574999999</v>
      </c>
      <c r="AL195" t="s">
        <v>526</v>
      </c>
      <c r="AM195" s="12">
        <v>0.18396823166000001</v>
      </c>
      <c r="AN195" t="s">
        <v>527</v>
      </c>
      <c r="AO195" s="12">
        <v>0.11545895417</v>
      </c>
      <c r="AP195" t="s">
        <v>534</v>
      </c>
      <c r="AQ195" s="12">
        <v>8.6009980319999998E-2</v>
      </c>
      <c r="AR195" t="s">
        <v>531</v>
      </c>
      <c r="AS195" s="12">
        <v>7.3850857463999997E-2</v>
      </c>
      <c r="AT195" t="s">
        <v>368</v>
      </c>
      <c r="AU195" s="12">
        <v>0.15620703915</v>
      </c>
      <c r="AV195" t="s">
        <v>361</v>
      </c>
      <c r="AW195" s="12">
        <v>0.14487375798000002</v>
      </c>
      <c r="AX195" t="s">
        <v>363</v>
      </c>
      <c r="AY195" s="12">
        <v>0.10479373205</v>
      </c>
      <c r="AZ195" t="s">
        <v>369</v>
      </c>
      <c r="BA195" s="12">
        <v>0.10327368645</v>
      </c>
      <c r="BB195" t="s">
        <v>362</v>
      </c>
      <c r="BC195" s="12">
        <v>9.8054118094000012E-2</v>
      </c>
    </row>
    <row r="196" spans="1:55" x14ac:dyDescent="0.25">
      <c r="A196" s="26" t="s">
        <v>86</v>
      </c>
      <c r="B196" t="s">
        <v>171</v>
      </c>
      <c r="C196" s="1">
        <v>1772743</v>
      </c>
      <c r="D196" s="1">
        <v>186663</v>
      </c>
      <c r="E196" s="1">
        <v>445903</v>
      </c>
      <c r="F196" s="1">
        <v>220496</v>
      </c>
      <c r="G196" s="12">
        <v>0.25562644980526406</v>
      </c>
      <c r="H196" s="12">
        <v>0.30917214445283747</v>
      </c>
      <c r="I196" s="12">
        <v>0.43520140574189853</v>
      </c>
      <c r="J196" s="12">
        <v>0</v>
      </c>
      <c r="K196" s="12">
        <v>0.5589859800817516</v>
      </c>
      <c r="L196" s="12">
        <v>0.2125059599384988</v>
      </c>
      <c r="M196" s="12">
        <v>8.7221356133781194E-2</v>
      </c>
      <c r="N196" s="12">
        <v>8.8619597884958448E-2</v>
      </c>
      <c r="O196" s="12">
        <v>5.2667105961009951E-2</v>
      </c>
      <c r="P196" s="12">
        <v>0.19793960238504685</v>
      </c>
      <c r="Q196" s="12">
        <v>5.768684742021718E-2</v>
      </c>
      <c r="R196" s="12">
        <v>0</v>
      </c>
      <c r="S196" s="12">
        <v>0</v>
      </c>
      <c r="T196" s="12">
        <v>0.29318611615585305</v>
      </c>
      <c r="U196" s="12">
        <v>0.17235338551292972</v>
      </c>
      <c r="V196" s="12">
        <v>8.7092782179649955E-2</v>
      </c>
      <c r="W196" s="12">
        <v>0.19174126634630323</v>
      </c>
      <c r="X196" s="12">
        <v>0.36595361694604717</v>
      </c>
      <c r="Y196" s="12">
        <v>0.42914235815346374</v>
      </c>
      <c r="Z196" s="12">
        <v>0.20490402490048912</v>
      </c>
      <c r="AA196" s="12">
        <v>4.1454385711147901E-2</v>
      </c>
      <c r="AB196" s="12">
        <v>0.25030134520499508</v>
      </c>
      <c r="AC196" s="2">
        <v>15196.5</v>
      </c>
      <c r="AD196" t="s">
        <v>538</v>
      </c>
      <c r="AE196" s="12">
        <v>0.73315011545000008</v>
      </c>
      <c r="AF196" t="s">
        <v>558</v>
      </c>
      <c r="AG196" s="12">
        <v>6.6403090060999995E-2</v>
      </c>
      <c r="AH196" t="s">
        <v>539</v>
      </c>
      <c r="AI196" s="12">
        <v>5.8083283778999996E-2</v>
      </c>
      <c r="AJ196" t="s">
        <v>525</v>
      </c>
      <c r="AK196" s="12">
        <v>0.22852986465</v>
      </c>
      <c r="AL196" t="s">
        <v>526</v>
      </c>
      <c r="AM196" s="12">
        <v>0.18115307069</v>
      </c>
      <c r="AN196" t="s">
        <v>534</v>
      </c>
      <c r="AO196" s="12">
        <v>9.0755187287000008E-2</v>
      </c>
      <c r="AP196" t="s">
        <v>531</v>
      </c>
      <c r="AQ196" s="12">
        <v>7.9814882558000011E-2</v>
      </c>
      <c r="AR196" t="s">
        <v>529</v>
      </c>
      <c r="AS196" s="12">
        <v>7.8266565713999994E-2</v>
      </c>
      <c r="AT196" t="s">
        <v>362</v>
      </c>
      <c r="AU196" s="12">
        <v>0.13078578522999998</v>
      </c>
      <c r="AV196" t="s">
        <v>361</v>
      </c>
      <c r="AW196" s="12">
        <v>0.12909171173</v>
      </c>
      <c r="AX196" t="s">
        <v>365</v>
      </c>
      <c r="AY196" s="12">
        <v>9.3047125040999989E-2</v>
      </c>
      <c r="AZ196" t="s">
        <v>368</v>
      </c>
      <c r="BA196" s="12">
        <v>8.6138395320999997E-2</v>
      </c>
      <c r="BB196" t="s">
        <v>363</v>
      </c>
      <c r="BC196" s="12">
        <v>8.0774748923999995E-2</v>
      </c>
    </row>
    <row r="197" spans="1:55" x14ac:dyDescent="0.25">
      <c r="A197" s="26" t="s">
        <v>86</v>
      </c>
      <c r="B197" t="s">
        <v>523</v>
      </c>
      <c r="C197" s="1">
        <v>1546095</v>
      </c>
      <c r="D197" s="1">
        <v>196102</v>
      </c>
      <c r="E197" s="1">
        <v>492869</v>
      </c>
      <c r="F197" s="1">
        <v>239656</v>
      </c>
      <c r="G197" s="12">
        <v>0.32087893035257165</v>
      </c>
      <c r="H197" s="12">
        <v>0.31754393121946745</v>
      </c>
      <c r="I197" s="12">
        <v>0.36157713842796096</v>
      </c>
      <c r="J197" s="12">
        <v>4.8291195398313122E-3</v>
      </c>
      <c r="K197" s="12">
        <v>0.82241384585572819</v>
      </c>
      <c r="L197" s="12">
        <v>4.4589040397344237E-2</v>
      </c>
      <c r="M197" s="12">
        <v>1.8786141905742931E-2</v>
      </c>
      <c r="N197" s="12">
        <v>6.1146750160630689E-2</v>
      </c>
      <c r="O197" s="12">
        <v>5.3064221680553997E-2</v>
      </c>
      <c r="P197" s="12">
        <v>0.23722348573701441</v>
      </c>
      <c r="Q197" s="12">
        <v>8.3655444615557212E-2</v>
      </c>
      <c r="R197" s="12">
        <v>2.0346554344167832E-3</v>
      </c>
      <c r="S197" s="12">
        <v>2.7944641054145291E-3</v>
      </c>
      <c r="T197" s="12">
        <v>0.27341383565695404</v>
      </c>
      <c r="U197" s="12">
        <v>0.13690834361709722</v>
      </c>
      <c r="V197" s="12">
        <v>0.10132482075654506</v>
      </c>
      <c r="W197" s="12">
        <v>0.16747406961683206</v>
      </c>
      <c r="X197" s="12">
        <v>0.47212675036460616</v>
      </c>
      <c r="Y197" s="12">
        <v>0.40498822041590599</v>
      </c>
      <c r="Z197" s="12">
        <v>0.12288502921948782</v>
      </c>
      <c r="AA197" s="12">
        <v>5.6990749711884635E-2</v>
      </c>
      <c r="AB197" s="12">
        <v>0.27009923407206454</v>
      </c>
      <c r="AC197" s="2">
        <v>16209.6</v>
      </c>
      <c r="AD197" t="s">
        <v>538</v>
      </c>
      <c r="AE197" s="12">
        <v>0.91823132859000001</v>
      </c>
      <c r="AF197" t="s">
        <v>539</v>
      </c>
      <c r="AG197" s="12">
        <v>4.7878145046999998E-2</v>
      </c>
      <c r="AH197" t="s">
        <v>546</v>
      </c>
      <c r="AI197" s="12">
        <v>1.0836197488999999E-2</v>
      </c>
      <c r="AJ197" t="s">
        <v>526</v>
      </c>
      <c r="AK197" s="12">
        <v>0.20370730284999999</v>
      </c>
      <c r="AL197" t="s">
        <v>525</v>
      </c>
      <c r="AM197" s="12">
        <v>0.16048782857999999</v>
      </c>
      <c r="AN197" t="s">
        <v>534</v>
      </c>
      <c r="AO197" s="12">
        <v>0.13799944933</v>
      </c>
      <c r="AP197" t="s">
        <v>529</v>
      </c>
      <c r="AQ197" s="12">
        <v>8.5766807572999995E-2</v>
      </c>
      <c r="AR197" t="s">
        <v>527</v>
      </c>
      <c r="AS197" s="12">
        <v>7.0534311582000006E-2</v>
      </c>
      <c r="AT197" t="s">
        <v>361</v>
      </c>
      <c r="AU197" s="12">
        <v>0.11238749848</v>
      </c>
      <c r="AV197" t="s">
        <v>368</v>
      </c>
      <c r="AW197" s="12">
        <v>0.10383817812</v>
      </c>
      <c r="AX197" t="s">
        <v>364</v>
      </c>
      <c r="AY197" s="12">
        <v>0.10213043547</v>
      </c>
      <c r="AZ197" t="s">
        <v>363</v>
      </c>
      <c r="BA197" s="12">
        <v>9.6885225904999997E-2</v>
      </c>
      <c r="BB197" t="s">
        <v>362</v>
      </c>
      <c r="BC197" s="12">
        <v>9.5405535843999995E-2</v>
      </c>
    </row>
    <row r="198" spans="1:55" x14ac:dyDescent="0.25">
      <c r="A198" s="26" t="s">
        <v>87</v>
      </c>
      <c r="B198" t="s">
        <v>524</v>
      </c>
      <c r="C198" s="1">
        <v>265504</v>
      </c>
      <c r="D198" s="1">
        <v>34620</v>
      </c>
      <c r="E198" s="1">
        <v>81053</v>
      </c>
      <c r="F198" s="1">
        <v>37169</v>
      </c>
      <c r="G198" s="12">
        <v>0.29797804737146161</v>
      </c>
      <c r="H198" s="12">
        <v>0.24667822068168688</v>
      </c>
      <c r="I198" s="12">
        <v>0.45534373194685152</v>
      </c>
      <c r="J198" s="12">
        <v>1.0687463893703062E-3</v>
      </c>
      <c r="K198" s="12">
        <v>0.81926632004621602</v>
      </c>
      <c r="L198" s="12">
        <v>2.5996533795493936E-3</v>
      </c>
      <c r="M198" s="12">
        <v>3.8705950317735414E-3</v>
      </c>
      <c r="N198" s="12">
        <v>8.2062391681109181E-2</v>
      </c>
      <c r="O198" s="12">
        <v>9.2201039861351822E-2</v>
      </c>
      <c r="P198" s="12">
        <v>0.21363373772385905</v>
      </c>
      <c r="Q198" s="12">
        <v>8.4344309647602547E-2</v>
      </c>
      <c r="R198" s="12">
        <v>1.0687463893703062E-3</v>
      </c>
      <c r="S198" s="12">
        <v>0</v>
      </c>
      <c r="T198" s="12">
        <v>0.24341421143847486</v>
      </c>
      <c r="U198" s="12">
        <v>0.18454650491045638</v>
      </c>
      <c r="V198" s="12">
        <v>7.2414789139225874E-2</v>
      </c>
      <c r="W198" s="12">
        <v>0.2016464471403813</v>
      </c>
      <c r="X198" s="12">
        <v>0.39228769497400345</v>
      </c>
      <c r="Y198" s="12">
        <v>0.47299248989023684</v>
      </c>
      <c r="Z198" s="12">
        <v>0.13471981513575967</v>
      </c>
      <c r="AA198" s="12">
        <v>8.3824378971692662E-2</v>
      </c>
      <c r="AB198" s="12">
        <v>0.17631426920854998</v>
      </c>
      <c r="AC198" s="2">
        <v>15196.5</v>
      </c>
      <c r="AD198" t="s">
        <v>538</v>
      </c>
      <c r="AE198" s="12">
        <v>0.92954939340999998</v>
      </c>
      <c r="AF198" t="s">
        <v>539</v>
      </c>
      <c r="AG198" s="12">
        <v>3.7839399190999996E-2</v>
      </c>
      <c r="AH198" t="s">
        <v>567</v>
      </c>
      <c r="AI198" s="12">
        <v>1.1727325246E-2</v>
      </c>
      <c r="AJ198" t="s">
        <v>526</v>
      </c>
      <c r="AK198" s="12">
        <v>0.23972993117000002</v>
      </c>
      <c r="AL198" t="s">
        <v>525</v>
      </c>
      <c r="AM198" s="12">
        <v>0.14752948397999999</v>
      </c>
      <c r="AN198" t="s">
        <v>529</v>
      </c>
      <c r="AO198" s="12">
        <v>0.12543294314</v>
      </c>
      <c r="AP198" t="s">
        <v>532</v>
      </c>
      <c r="AQ198" s="12">
        <v>8.1765969572999989E-2</v>
      </c>
      <c r="AR198" t="s">
        <v>530</v>
      </c>
      <c r="AS198" s="12">
        <v>7.1638388354999999E-2</v>
      </c>
      <c r="AT198" t="s">
        <v>363</v>
      </c>
      <c r="AU198" s="12">
        <v>0.17235684472999999</v>
      </c>
      <c r="AV198" t="s">
        <v>368</v>
      </c>
      <c r="AW198" s="12">
        <v>0.13157973755999999</v>
      </c>
      <c r="AX198" t="s">
        <v>361</v>
      </c>
      <c r="AY198" s="12">
        <v>0.11437408041</v>
      </c>
      <c r="AZ198" t="s">
        <v>370</v>
      </c>
      <c r="BA198" s="12">
        <v>0.10254331442</v>
      </c>
      <c r="BB198" t="s">
        <v>362</v>
      </c>
      <c r="BC198" s="12">
        <v>9.6868150016999999E-2</v>
      </c>
    </row>
  </sheetData>
  <autoFilter ref="A4:BC198" xr:uid="{00000000-0009-0000-0000-000002000000}"/>
  <sortState xmlns:xlrd2="http://schemas.microsoft.com/office/spreadsheetml/2017/richdata2" ref="A5:B243">
    <sortCondition ref="A5:A243"/>
    <sortCondition ref="B5:B24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43"/>
  <sheetViews>
    <sheetView topLeftCell="B1" zoomScale="90" zoomScaleNormal="90" workbookViewId="0">
      <pane xSplit="2" ySplit="4" topLeftCell="D111" activePane="bottomRight" state="frozen"/>
      <selection activeCell="B1" sqref="B1"/>
      <selection pane="topRight" activeCell="E1" sqref="E1"/>
      <selection pane="bottomLeft" activeCell="B5" sqref="B5"/>
      <selection pane="bottomRight" activeCell="C30" sqref="C30"/>
    </sheetView>
  </sheetViews>
  <sheetFormatPr defaultRowHeight="15" x14ac:dyDescent="0.25"/>
  <cols>
    <col min="1" max="1" width="18.7109375" hidden="1" customWidth="1"/>
    <col min="2" max="2" width="15.7109375" customWidth="1"/>
    <col min="3" max="3" width="46.42578125" customWidth="1"/>
    <col min="4" max="4" width="16.28515625" customWidth="1"/>
    <col min="5" max="5" width="15.28515625" style="13" customWidth="1"/>
    <col min="6" max="7" width="17.5703125" customWidth="1"/>
    <col min="8" max="8" width="12.28515625" customWidth="1"/>
    <col min="9" max="9" width="13" customWidth="1"/>
    <col min="10" max="10" width="12" customWidth="1"/>
    <col min="11" max="11" width="14.140625" customWidth="1"/>
    <col min="12" max="13" width="9.85546875" customWidth="1"/>
    <col min="14" max="14" width="10" customWidth="1"/>
    <col min="15" max="15" width="9" customWidth="1"/>
    <col min="16" max="16" width="12.140625" customWidth="1"/>
    <col min="17" max="17" width="8.42578125" customWidth="1"/>
    <col min="18" max="18" width="8.42578125" bestFit="1" customWidth="1"/>
    <col min="19" max="19" width="11.42578125" customWidth="1"/>
    <col min="20" max="22" width="11.7109375" customWidth="1"/>
    <col min="23" max="23" width="14.85546875" customWidth="1"/>
    <col min="24" max="24" width="14" style="24" customWidth="1"/>
    <col min="25" max="25" width="13.85546875" customWidth="1"/>
    <col min="26" max="26" width="14.42578125" customWidth="1"/>
    <col min="27" max="27" width="17.5703125" customWidth="1"/>
    <col min="28" max="28" width="10.85546875" customWidth="1"/>
    <col min="29" max="29" width="8" customWidth="1"/>
    <col min="30" max="30" width="9.7109375" customWidth="1"/>
    <col min="31" max="31" width="14.5703125" customWidth="1"/>
    <col min="32" max="32" width="11.5703125" customWidth="1"/>
    <col min="33" max="33" width="10.7109375" customWidth="1"/>
    <col min="34" max="34" width="14.28515625" customWidth="1"/>
    <col min="35" max="35" width="10.7109375" customWidth="1"/>
    <col min="36" max="36" width="10.7109375" bestFit="1" customWidth="1"/>
    <col min="37" max="37" width="16.42578125" bestFit="1" customWidth="1"/>
    <col min="38" max="38" width="10.7109375" bestFit="1" customWidth="1"/>
    <col min="39" max="39" width="27.42578125" bestFit="1" customWidth="1"/>
    <col min="40" max="40" width="13.28515625" customWidth="1"/>
    <col min="41" max="41" width="27.42578125" bestFit="1" customWidth="1"/>
    <col min="42" max="42" width="13.28515625" style="12" customWidth="1"/>
    <col min="43" max="43" width="27.42578125" bestFit="1" customWidth="1"/>
    <col min="44" max="44" width="13.28515625" style="12" customWidth="1"/>
    <col min="45" max="45" width="27.42578125" bestFit="1" customWidth="1"/>
    <col min="46" max="46" width="13.28515625" style="12" customWidth="1"/>
    <col min="47" max="47" width="27.42578125" bestFit="1" customWidth="1"/>
    <col min="48" max="48" width="13.28515625" style="12" customWidth="1"/>
    <col min="49" max="49" width="46.7109375" bestFit="1" customWidth="1"/>
    <col min="50" max="50" width="16" customWidth="1"/>
    <col min="51" max="51" width="46.7109375" bestFit="1" customWidth="1"/>
    <col min="52" max="52" width="16" customWidth="1"/>
    <col min="53" max="53" width="46.7109375" bestFit="1" customWidth="1"/>
    <col min="54" max="54" width="16" customWidth="1"/>
    <col min="55" max="55" width="46.7109375" bestFit="1" customWidth="1"/>
    <col min="56" max="56" width="16" customWidth="1"/>
    <col min="57" max="57" width="46.7109375" bestFit="1" customWidth="1"/>
    <col min="58" max="58" width="16" customWidth="1"/>
    <col min="59" max="59" width="16" bestFit="1" customWidth="1"/>
    <col min="60" max="60" width="46.7109375" bestFit="1" customWidth="1"/>
    <col min="61" max="61" width="16" bestFit="1" customWidth="1"/>
  </cols>
  <sheetData>
    <row r="1" spans="1:58" ht="15.75" x14ac:dyDescent="0.25">
      <c r="A1" s="5"/>
      <c r="B1" s="5" t="s">
        <v>1208</v>
      </c>
      <c r="C1" s="5"/>
      <c r="D1" s="5"/>
    </row>
    <row r="2" spans="1:58" ht="27.75" customHeight="1" x14ac:dyDescent="0.25">
      <c r="A2" s="18"/>
      <c r="B2" s="31" t="s">
        <v>1209</v>
      </c>
      <c r="C2" s="18"/>
      <c r="D2" s="18"/>
      <c r="E2" s="18"/>
      <c r="F2" s="18"/>
      <c r="G2" s="18"/>
      <c r="H2" s="18"/>
      <c r="I2" s="18"/>
      <c r="J2" s="18"/>
      <c r="K2" s="18"/>
      <c r="L2" s="18"/>
      <c r="M2" s="18"/>
      <c r="N2" s="18"/>
      <c r="O2" s="18"/>
    </row>
    <row r="3" spans="1:58" ht="17.25" customHeight="1" x14ac:dyDescent="0.25">
      <c r="A3" s="18"/>
      <c r="B3" s="31"/>
      <c r="C3" s="18"/>
      <c r="D3" s="18"/>
      <c r="E3" s="18"/>
      <c r="F3" s="18"/>
      <c r="G3" s="18"/>
      <c r="H3" s="18"/>
      <c r="I3" s="18"/>
      <c r="J3" s="18"/>
      <c r="K3" s="18"/>
      <c r="L3" s="18"/>
      <c r="M3" s="18"/>
      <c r="N3" s="18"/>
      <c r="O3" s="18"/>
    </row>
    <row r="4" spans="1:58" s="9" customFormat="1" ht="71.25" customHeight="1" x14ac:dyDescent="0.25">
      <c r="A4" s="15"/>
      <c r="B4" s="15" t="s">
        <v>35</v>
      </c>
      <c r="C4" s="9" t="s">
        <v>1210</v>
      </c>
      <c r="D4" s="9" t="s">
        <v>1218</v>
      </c>
      <c r="E4" s="9" t="s">
        <v>1216</v>
      </c>
      <c r="F4" s="9" t="s">
        <v>1217</v>
      </c>
      <c r="G4" s="9" t="s">
        <v>1258</v>
      </c>
      <c r="H4" s="9" t="s">
        <v>246</v>
      </c>
      <c r="I4" s="9" t="s">
        <v>247</v>
      </c>
      <c r="J4" s="9" t="s">
        <v>248</v>
      </c>
      <c r="K4" s="9" t="s">
        <v>249</v>
      </c>
      <c r="L4" s="9" t="s">
        <v>0</v>
      </c>
      <c r="M4" s="9" t="s">
        <v>380</v>
      </c>
      <c r="N4" s="9" t="s">
        <v>1</v>
      </c>
      <c r="O4" s="9" t="s">
        <v>2</v>
      </c>
      <c r="P4" s="9" t="s">
        <v>250</v>
      </c>
      <c r="Q4" s="9" t="s">
        <v>3</v>
      </c>
      <c r="R4" s="9" t="s">
        <v>4</v>
      </c>
      <c r="S4" s="9" t="s">
        <v>374</v>
      </c>
      <c r="T4" s="9" t="s">
        <v>375</v>
      </c>
      <c r="U4" s="9" t="s">
        <v>381</v>
      </c>
      <c r="V4" s="9" t="s">
        <v>382</v>
      </c>
      <c r="W4" s="9" t="s">
        <v>376</v>
      </c>
      <c r="X4" s="9" t="s">
        <v>377</v>
      </c>
      <c r="Y4" s="9" t="s">
        <v>378</v>
      </c>
      <c r="Z4" s="9" t="s">
        <v>379</v>
      </c>
      <c r="AA4" s="9" t="s">
        <v>5</v>
      </c>
      <c r="AB4" s="9" t="s">
        <v>245</v>
      </c>
      <c r="AC4" s="9" t="s">
        <v>6</v>
      </c>
      <c r="AD4" s="9" t="s">
        <v>1236</v>
      </c>
      <c r="AE4" s="9" t="s">
        <v>7</v>
      </c>
      <c r="AF4" s="9" t="s">
        <v>8</v>
      </c>
      <c r="AG4" s="9" t="s">
        <v>9</v>
      </c>
      <c r="AH4" s="9" t="s">
        <v>10</v>
      </c>
      <c r="AI4" s="9" t="s">
        <v>11</v>
      </c>
      <c r="AJ4" s="9" t="s">
        <v>12</v>
      </c>
      <c r="AK4" s="9" t="s">
        <v>13</v>
      </c>
      <c r="AL4" s="9" t="s">
        <v>14</v>
      </c>
      <c r="AM4" s="9" t="s">
        <v>15</v>
      </c>
      <c r="AN4" s="9" t="s">
        <v>16</v>
      </c>
      <c r="AO4" s="9" t="s">
        <v>17</v>
      </c>
      <c r="AP4" s="28" t="s">
        <v>18</v>
      </c>
      <c r="AQ4" s="9" t="s">
        <v>19</v>
      </c>
      <c r="AR4" s="17" t="s">
        <v>20</v>
      </c>
      <c r="AS4" s="9" t="s">
        <v>21</v>
      </c>
      <c r="AT4" s="17" t="s">
        <v>22</v>
      </c>
      <c r="AU4" s="9" t="s">
        <v>23</v>
      </c>
      <c r="AV4" s="17" t="s">
        <v>24</v>
      </c>
      <c r="AW4" s="9" t="s">
        <v>25</v>
      </c>
      <c r="AX4" s="9" t="s">
        <v>26</v>
      </c>
      <c r="AY4" s="9" t="s">
        <v>27</v>
      </c>
      <c r="AZ4" s="9" t="s">
        <v>28</v>
      </c>
      <c r="BA4" s="9" t="s">
        <v>29</v>
      </c>
      <c r="BB4" s="9" t="s">
        <v>30</v>
      </c>
      <c r="BC4" s="9" t="s">
        <v>31</v>
      </c>
      <c r="BD4" s="9" t="s">
        <v>32</v>
      </c>
      <c r="BE4" s="9" t="s">
        <v>33</v>
      </c>
      <c r="BF4" s="9" t="s">
        <v>34</v>
      </c>
    </row>
    <row r="5" spans="1:58" x14ac:dyDescent="0.25">
      <c r="A5" s="3" t="s">
        <v>37</v>
      </c>
      <c r="B5" s="3" t="s">
        <v>406</v>
      </c>
      <c r="C5" t="s">
        <v>582</v>
      </c>
      <c r="D5" s="1">
        <v>514</v>
      </c>
      <c r="E5" s="1">
        <v>235442</v>
      </c>
      <c r="F5" s="1">
        <v>55287</v>
      </c>
      <c r="G5" s="12">
        <f>F$5/F5</f>
        <v>1</v>
      </c>
      <c r="H5" s="1">
        <v>139694</v>
      </c>
      <c r="I5" s="1">
        <v>67661</v>
      </c>
      <c r="J5" s="12">
        <v>0.38093946135619583</v>
      </c>
      <c r="K5" s="12">
        <v>0.25454446795810948</v>
      </c>
      <c r="L5" s="12">
        <v>0.36451607068569464</v>
      </c>
      <c r="M5" s="12">
        <v>2.4960659829616366E-3</v>
      </c>
      <c r="N5" s="12">
        <v>0.60992638414093725</v>
      </c>
      <c r="O5" s="12">
        <v>0.28431638540705773</v>
      </c>
      <c r="P5" s="12">
        <v>1.5193445113679527E-3</v>
      </c>
      <c r="Q5" s="12">
        <v>2.6751315860871452E-2</v>
      </c>
      <c r="R5" s="12">
        <v>7.7486570079765588E-2</v>
      </c>
      <c r="S5" s="12">
        <v>0.26449255702063779</v>
      </c>
      <c r="T5" s="12">
        <v>0.11644690433555809</v>
      </c>
      <c r="U5" s="12">
        <v>1.4289073380722413E-3</v>
      </c>
      <c r="V5" s="12">
        <v>1.0671586448893953E-3</v>
      </c>
      <c r="W5" s="12">
        <v>0.30397742688154539</v>
      </c>
      <c r="X5" s="12">
        <v>0.11566914464521497</v>
      </c>
      <c r="Y5" s="12">
        <v>8.8773129307070375E-2</v>
      </c>
      <c r="Z5" s="12">
        <v>0.11064083780997341</v>
      </c>
      <c r="AA5" s="12">
        <v>0.52482500406967281</v>
      </c>
      <c r="AB5" s="12">
        <v>0.40447121384773999</v>
      </c>
      <c r="AC5" s="12">
        <v>7.0703782082587222E-2</v>
      </c>
      <c r="AD5" s="12">
        <v>2.7999348852352272E-2</v>
      </c>
      <c r="AE5" s="12">
        <v>0.353627435020891</v>
      </c>
      <c r="AF5" s="2">
        <v>15703</v>
      </c>
      <c r="AG5" t="s">
        <v>538</v>
      </c>
      <c r="AH5" s="12">
        <v>0.96150993905000004</v>
      </c>
      <c r="AI5" t="s">
        <v>539</v>
      </c>
      <c r="AJ5" s="12">
        <v>2.9699567709999999E-2</v>
      </c>
      <c r="AK5" t="s">
        <v>542</v>
      </c>
      <c r="AL5" s="12">
        <v>5.0644817050000002E-3</v>
      </c>
      <c r="AM5" t="s">
        <v>534</v>
      </c>
      <c r="AN5" s="12">
        <v>0.19030428056000001</v>
      </c>
      <c r="AO5" t="s">
        <v>526</v>
      </c>
      <c r="AP5" s="12">
        <v>0.15585353275</v>
      </c>
      <c r="AQ5" t="s">
        <v>525</v>
      </c>
      <c r="AR5" s="12">
        <v>0.15024926937999999</v>
      </c>
      <c r="AS5" t="s">
        <v>529</v>
      </c>
      <c r="AT5" s="12">
        <v>0.14798005845000001</v>
      </c>
      <c r="AU5" t="s">
        <v>528</v>
      </c>
      <c r="AV5" s="12">
        <v>8.3754512635E-2</v>
      </c>
      <c r="AW5" t="s">
        <v>364</v>
      </c>
      <c r="AX5" s="12">
        <v>0.16212075997</v>
      </c>
      <c r="AY5" t="s">
        <v>361</v>
      </c>
      <c r="AZ5" s="12">
        <v>0.11582612155999999</v>
      </c>
      <c r="BA5" t="s">
        <v>363</v>
      </c>
      <c r="BB5" s="12">
        <v>0.11186710435</v>
      </c>
      <c r="BC5" t="s">
        <v>362</v>
      </c>
      <c r="BD5" s="12">
        <v>8.9605093006999995E-2</v>
      </c>
      <c r="BE5" t="s">
        <v>370</v>
      </c>
      <c r="BF5" s="12">
        <v>7.9956231970999991E-2</v>
      </c>
    </row>
    <row r="6" spans="1:58" x14ac:dyDescent="0.25">
      <c r="A6" s="3" t="s">
        <v>37</v>
      </c>
      <c r="B6" s="3" t="s">
        <v>406</v>
      </c>
      <c r="C6" t="s">
        <v>583</v>
      </c>
      <c r="D6" s="1">
        <v>919</v>
      </c>
      <c r="E6" s="1">
        <v>370144.1</v>
      </c>
      <c r="F6" s="1">
        <v>85748.98</v>
      </c>
      <c r="G6" s="12">
        <f t="shared" ref="G6:G7" si="0">F$5/F6</f>
        <v>0.6447540250624556</v>
      </c>
      <c r="H6" s="1">
        <v>219220.1</v>
      </c>
      <c r="I6" s="1">
        <v>109134.2</v>
      </c>
      <c r="J6" s="12">
        <v>0.34639805628008635</v>
      </c>
      <c r="K6" s="12">
        <v>0.28105570468593333</v>
      </c>
      <c r="L6" s="12">
        <v>0.37254623903398038</v>
      </c>
      <c r="M6" s="12">
        <v>1.6093485893359898E-3</v>
      </c>
      <c r="N6" s="12">
        <v>0.56437989116605236</v>
      </c>
      <c r="O6" s="12">
        <v>0.33798431188336003</v>
      </c>
      <c r="P6" s="12">
        <v>5.1493323885601905E-3</v>
      </c>
      <c r="Q6" s="12">
        <v>3.45728893801419E-2</v>
      </c>
      <c r="R6" s="12">
        <v>5.7913808420811543E-2</v>
      </c>
      <c r="S6" s="12">
        <v>0.25050140538114857</v>
      </c>
      <c r="T6" s="12">
        <v>9.5896650898937827E-2</v>
      </c>
      <c r="U6" s="12">
        <v>9.2129375766335654E-4</v>
      </c>
      <c r="V6" s="12">
        <v>6.8805483167263333E-4</v>
      </c>
      <c r="W6" s="12">
        <v>0.31401166521164453</v>
      </c>
      <c r="X6" s="12">
        <v>0.13923967375471988</v>
      </c>
      <c r="Y6" s="12">
        <v>8.085623875642603E-2</v>
      </c>
      <c r="Z6" s="12">
        <v>0.11949436599712324</v>
      </c>
      <c r="AA6" s="12">
        <v>0.52330313433465914</v>
      </c>
      <c r="AB6" s="12">
        <v>0.39189072569726202</v>
      </c>
      <c r="AC6" s="12">
        <v>8.4806139968078925E-2</v>
      </c>
      <c r="AD6" s="12">
        <v>3.8892824147879076E-2</v>
      </c>
      <c r="AE6" s="12">
        <v>0.35637893302054441</v>
      </c>
      <c r="AF6" s="2">
        <v>15196.5</v>
      </c>
      <c r="AG6" t="s">
        <v>538</v>
      </c>
      <c r="AH6" s="12">
        <v>0.95178264455000006</v>
      </c>
      <c r="AI6" t="s">
        <v>539</v>
      </c>
      <c r="AJ6" s="12">
        <v>3.4499197943999999E-2</v>
      </c>
      <c r="AK6" t="s">
        <v>542</v>
      </c>
      <c r="AL6" s="12">
        <v>3.2653450020000002E-3</v>
      </c>
      <c r="AM6" t="s">
        <v>526</v>
      </c>
      <c r="AN6" s="12">
        <v>0.17880072144</v>
      </c>
      <c r="AO6" t="s">
        <v>525</v>
      </c>
      <c r="AP6" s="12">
        <v>0.15910652016000001</v>
      </c>
      <c r="AQ6" t="s">
        <v>534</v>
      </c>
      <c r="AR6" s="12">
        <v>0.14831225694</v>
      </c>
      <c r="AS6" t="s">
        <v>529</v>
      </c>
      <c r="AT6" s="12">
        <v>0.11484519421</v>
      </c>
      <c r="AU6" t="s">
        <v>528</v>
      </c>
      <c r="AV6" s="12">
        <v>8.8548524970999992E-2</v>
      </c>
      <c r="AW6" t="s">
        <v>364</v>
      </c>
      <c r="AX6" s="12">
        <v>0.14418540109</v>
      </c>
      <c r="AY6" t="s">
        <v>361</v>
      </c>
      <c r="AZ6" s="12">
        <v>0.11443565278999999</v>
      </c>
      <c r="BA6" t="s">
        <v>362</v>
      </c>
      <c r="BB6" s="12">
        <v>0.10292200364</v>
      </c>
      <c r="BC6" t="s">
        <v>363</v>
      </c>
      <c r="BD6" s="12">
        <v>9.9293173563999998E-2</v>
      </c>
      <c r="BE6" t="s">
        <v>368</v>
      </c>
      <c r="BF6" s="12">
        <v>9.4249731870000006E-2</v>
      </c>
    </row>
    <row r="7" spans="1:58" x14ac:dyDescent="0.25">
      <c r="A7" s="3" t="s">
        <v>37</v>
      </c>
      <c r="B7" s="3" t="s">
        <v>406</v>
      </c>
      <c r="C7" t="s">
        <v>584</v>
      </c>
      <c r="D7" s="1">
        <v>1438</v>
      </c>
      <c r="E7" s="1">
        <v>424163.2</v>
      </c>
      <c r="F7" s="1">
        <v>95413.97</v>
      </c>
      <c r="G7" s="12">
        <f t="shared" si="0"/>
        <v>0.57944345047166568</v>
      </c>
      <c r="H7" s="1">
        <v>243828.7</v>
      </c>
      <c r="I7" s="1">
        <v>121037.2</v>
      </c>
      <c r="J7" s="12">
        <v>0.34553021952655366</v>
      </c>
      <c r="K7" s="12">
        <v>0.2782568422632451</v>
      </c>
      <c r="L7" s="12">
        <v>0.3762129382102013</v>
      </c>
      <c r="M7" s="12">
        <v>1.4463290857722408E-3</v>
      </c>
      <c r="N7" s="12">
        <v>0.57957655467013891</v>
      </c>
      <c r="O7" s="12">
        <v>0.32829616040502246</v>
      </c>
      <c r="P7" s="12">
        <v>4.627729042193717E-3</v>
      </c>
      <c r="Q7" s="12">
        <v>3.4196459910430306E-2</v>
      </c>
      <c r="R7" s="12">
        <v>5.3303095972214547E-2</v>
      </c>
      <c r="S7" s="12">
        <v>0.25076977721396559</v>
      </c>
      <c r="T7" s="12">
        <v>9.476044231258797E-2</v>
      </c>
      <c r="U7" s="12">
        <v>8.2797099837686244E-4</v>
      </c>
      <c r="V7" s="12">
        <v>6.1835808739537821E-4</v>
      </c>
      <c r="W7" s="12">
        <v>0.30855858948118392</v>
      </c>
      <c r="X7" s="12">
        <v>0.13858955874071688</v>
      </c>
      <c r="Y7" s="12">
        <v>8.1306752040607888E-2</v>
      </c>
      <c r="Z7" s="12">
        <v>0.12601488021093765</v>
      </c>
      <c r="AA7" s="12">
        <v>0.53002982686916811</v>
      </c>
      <c r="AB7" s="12">
        <v>0.38693327612298278</v>
      </c>
      <c r="AC7" s="12">
        <v>8.3036792201393567E-2</v>
      </c>
      <c r="AD7" s="12">
        <v>4.0583679727402601E-2</v>
      </c>
      <c r="AE7" s="12">
        <v>0.35066112436155839</v>
      </c>
      <c r="AF7" s="2">
        <v>15196.5</v>
      </c>
      <c r="AG7" t="s">
        <v>538</v>
      </c>
      <c r="AH7" s="12">
        <v>0.95336959371000007</v>
      </c>
      <c r="AI7" t="s">
        <v>539</v>
      </c>
      <c r="AJ7" s="12">
        <v>3.3406535056000004E-2</v>
      </c>
      <c r="AK7" t="s">
        <v>542</v>
      </c>
      <c r="AL7" s="12">
        <v>3.0692571779999999E-3</v>
      </c>
      <c r="AM7" t="s">
        <v>526</v>
      </c>
      <c r="AN7" s="12">
        <v>0.18204566108</v>
      </c>
      <c r="AO7" t="s">
        <v>525</v>
      </c>
      <c r="AP7" s="12">
        <v>0.15530284417000001</v>
      </c>
      <c r="AQ7" t="s">
        <v>534</v>
      </c>
      <c r="AR7" s="12">
        <v>0.14292425645000001</v>
      </c>
      <c r="AS7" t="s">
        <v>529</v>
      </c>
      <c r="AT7" s="12">
        <v>0.11500578129000001</v>
      </c>
      <c r="AU7" t="s">
        <v>528</v>
      </c>
      <c r="AV7" s="12">
        <v>8.5669119207000002E-2</v>
      </c>
      <c r="AW7" t="s">
        <v>364</v>
      </c>
      <c r="AX7" s="12">
        <v>0.1392614818</v>
      </c>
      <c r="AY7" t="s">
        <v>361</v>
      </c>
      <c r="AZ7" s="12">
        <v>0.11009473028</v>
      </c>
      <c r="BA7" t="s">
        <v>362</v>
      </c>
      <c r="BB7" s="12">
        <v>0.10557261476</v>
      </c>
      <c r="BC7" t="s">
        <v>363</v>
      </c>
      <c r="BD7" s="12">
        <v>0.10101245457999999</v>
      </c>
      <c r="BE7" t="s">
        <v>368</v>
      </c>
      <c r="BF7" s="12">
        <v>9.6372675766999996E-2</v>
      </c>
    </row>
    <row r="8" spans="1:58" x14ac:dyDescent="0.25">
      <c r="A8" s="3" t="s">
        <v>38</v>
      </c>
      <c r="B8" s="3" t="s">
        <v>407</v>
      </c>
      <c r="C8" t="s">
        <v>585</v>
      </c>
      <c r="D8" s="1">
        <v>254</v>
      </c>
      <c r="E8" s="1">
        <v>47090</v>
      </c>
      <c r="F8" s="1">
        <v>9836</v>
      </c>
      <c r="G8" s="12">
        <f>F$8/F8</f>
        <v>1</v>
      </c>
      <c r="H8" s="1">
        <v>26196</v>
      </c>
      <c r="I8" s="1">
        <v>13484</v>
      </c>
      <c r="J8" s="12">
        <v>0.30642537616917448</v>
      </c>
      <c r="K8" s="12">
        <v>0.24491663277755185</v>
      </c>
      <c r="L8" s="12">
        <v>0.4486579910532737</v>
      </c>
      <c r="M8" s="12">
        <v>3.9650264335095563E-3</v>
      </c>
      <c r="N8" s="12">
        <v>0.11722244814965434</v>
      </c>
      <c r="O8" s="12">
        <v>9.0483936559577066E-3</v>
      </c>
      <c r="P8" s="12">
        <v>2.277348515656771E-2</v>
      </c>
      <c r="Q8" s="12">
        <v>0</v>
      </c>
      <c r="R8" s="12">
        <v>0.85095567303782027</v>
      </c>
      <c r="S8" s="12">
        <v>0.23688491256608377</v>
      </c>
      <c r="T8" s="12">
        <v>6.9540463603090685E-2</v>
      </c>
      <c r="U8" s="12">
        <v>3.9650264335095563E-3</v>
      </c>
      <c r="V8" s="12">
        <v>0</v>
      </c>
      <c r="W8" s="12">
        <v>0.20496136640910939</v>
      </c>
      <c r="X8" s="12">
        <v>0.14812932086213909</v>
      </c>
      <c r="Y8" s="12">
        <v>0.13226921512810086</v>
      </c>
      <c r="Z8" s="12">
        <v>0.20821472143147621</v>
      </c>
      <c r="AA8" s="12">
        <v>0.66876779178527856</v>
      </c>
      <c r="AB8" s="12">
        <v>0.26453843025620172</v>
      </c>
      <c r="AC8" s="12">
        <v>6.6693777958519718E-2</v>
      </c>
      <c r="AD8" s="12">
        <v>5.307035380235868E-2</v>
      </c>
      <c r="AE8" s="12">
        <v>0.49593330622204146</v>
      </c>
      <c r="AF8" s="2">
        <v>12005.2</v>
      </c>
      <c r="AG8" t="s">
        <v>538</v>
      </c>
      <c r="AH8" s="12">
        <v>0.60939406263000007</v>
      </c>
      <c r="AI8" t="s">
        <v>573</v>
      </c>
      <c r="AJ8" s="12">
        <v>0.36325742171999997</v>
      </c>
      <c r="AK8" t="s">
        <v>567</v>
      </c>
      <c r="AL8" s="12">
        <v>1.0980073200000001E-2</v>
      </c>
      <c r="AM8" t="s">
        <v>530</v>
      </c>
      <c r="AN8" s="12">
        <v>0.15698074277999999</v>
      </c>
      <c r="AO8" t="s">
        <v>525</v>
      </c>
      <c r="AP8" s="12">
        <v>0.14391334249999999</v>
      </c>
      <c r="AQ8" t="s">
        <v>529</v>
      </c>
      <c r="AR8" s="12">
        <v>0.12465612105</v>
      </c>
      <c r="AS8" t="s">
        <v>526</v>
      </c>
      <c r="AT8" s="12">
        <v>0.10006877578999999</v>
      </c>
      <c r="AU8" t="s">
        <v>533</v>
      </c>
      <c r="AV8" s="12">
        <v>8.5281980743000002E-2</v>
      </c>
      <c r="AW8" t="s">
        <v>368</v>
      </c>
      <c r="AX8" s="12">
        <v>0.11850530072</v>
      </c>
      <c r="AY8" t="s">
        <v>361</v>
      </c>
      <c r="AZ8" s="12">
        <v>0.11262726986</v>
      </c>
      <c r="BA8" t="s">
        <v>366</v>
      </c>
      <c r="BB8" s="12">
        <v>0.10790385221</v>
      </c>
      <c r="BC8" t="s">
        <v>370</v>
      </c>
      <c r="BD8" s="12">
        <v>0.10139603233000001</v>
      </c>
      <c r="BE8" t="s">
        <v>365</v>
      </c>
      <c r="BF8" s="12">
        <v>8.9849900283000009E-2</v>
      </c>
    </row>
    <row r="9" spans="1:58" x14ac:dyDescent="0.25">
      <c r="A9" s="3" t="s">
        <v>38</v>
      </c>
      <c r="B9" s="3" t="s">
        <v>407</v>
      </c>
      <c r="C9" t="s">
        <v>586</v>
      </c>
      <c r="D9" s="1">
        <v>254</v>
      </c>
      <c r="E9" s="1">
        <v>47090</v>
      </c>
      <c r="F9" s="1">
        <v>9836</v>
      </c>
      <c r="G9" s="12">
        <f t="shared" ref="G9:G10" si="1">F$8/F9</f>
        <v>1</v>
      </c>
      <c r="H9" s="1">
        <v>26196</v>
      </c>
      <c r="I9" s="1">
        <v>13484</v>
      </c>
      <c r="J9" s="12">
        <v>0.30642537616917448</v>
      </c>
      <c r="K9" s="12">
        <v>0.24491663277755185</v>
      </c>
      <c r="L9" s="12">
        <v>0.4486579910532737</v>
      </c>
      <c r="M9" s="12">
        <v>3.9650264335095563E-3</v>
      </c>
      <c r="N9" s="12">
        <v>0.11722244814965434</v>
      </c>
      <c r="O9" s="12">
        <v>9.0483936559577066E-3</v>
      </c>
      <c r="P9" s="12">
        <v>2.277348515656771E-2</v>
      </c>
      <c r="Q9" s="12">
        <v>0</v>
      </c>
      <c r="R9" s="12">
        <v>0.85095567303782027</v>
      </c>
      <c r="S9" s="12">
        <v>0.23688491256608377</v>
      </c>
      <c r="T9" s="12">
        <v>6.9540463603090685E-2</v>
      </c>
      <c r="U9" s="12">
        <v>3.9650264335095563E-3</v>
      </c>
      <c r="V9" s="12">
        <v>0</v>
      </c>
      <c r="W9" s="12">
        <v>0.20496136640910939</v>
      </c>
      <c r="X9" s="12">
        <v>0.14812932086213909</v>
      </c>
      <c r="Y9" s="12">
        <v>0.13226921512810086</v>
      </c>
      <c r="Z9" s="12">
        <v>0.20821472143147621</v>
      </c>
      <c r="AA9" s="12">
        <v>0.66876779178527856</v>
      </c>
      <c r="AB9" s="12">
        <v>0.26453843025620172</v>
      </c>
      <c r="AC9" s="12">
        <v>6.6693777958519718E-2</v>
      </c>
      <c r="AD9" s="12">
        <v>5.307035380235868E-2</v>
      </c>
      <c r="AE9" s="12">
        <v>0.49593330622204146</v>
      </c>
      <c r="AF9" s="2">
        <v>12005.2</v>
      </c>
      <c r="AG9" t="s">
        <v>538</v>
      </c>
      <c r="AH9" s="12">
        <v>0.60939406263000007</v>
      </c>
      <c r="AI9" t="s">
        <v>573</v>
      </c>
      <c r="AJ9" s="12">
        <v>0.36325742171999997</v>
      </c>
      <c r="AK9" t="s">
        <v>567</v>
      </c>
      <c r="AL9" s="12">
        <v>1.0980073200000001E-2</v>
      </c>
      <c r="AM9" t="s">
        <v>530</v>
      </c>
      <c r="AN9" s="12">
        <v>0.15698074277999999</v>
      </c>
      <c r="AO9" t="s">
        <v>525</v>
      </c>
      <c r="AP9" s="12">
        <v>0.14391334249999999</v>
      </c>
      <c r="AQ9" t="s">
        <v>529</v>
      </c>
      <c r="AR9" s="12">
        <v>0.12465612105</v>
      </c>
      <c r="AS9" t="s">
        <v>526</v>
      </c>
      <c r="AT9" s="12">
        <v>0.10006877578999999</v>
      </c>
      <c r="AU9" t="s">
        <v>533</v>
      </c>
      <c r="AV9" s="12">
        <v>8.5281980743000002E-2</v>
      </c>
      <c r="AW9" t="s">
        <v>368</v>
      </c>
      <c r="AX9" s="12">
        <v>0.11850530072</v>
      </c>
      <c r="AY9" t="s">
        <v>361</v>
      </c>
      <c r="AZ9" s="12">
        <v>0.11262726986</v>
      </c>
      <c r="BA9" t="s">
        <v>366</v>
      </c>
      <c r="BB9" s="12">
        <v>0.10790385221</v>
      </c>
      <c r="BC9" t="s">
        <v>370</v>
      </c>
      <c r="BD9" s="12">
        <v>0.10139603233000001</v>
      </c>
      <c r="BE9" t="s">
        <v>365</v>
      </c>
      <c r="BF9" s="12">
        <v>8.9849900283000009E-2</v>
      </c>
    </row>
    <row r="10" spans="1:58" x14ac:dyDescent="0.25">
      <c r="A10" s="3" t="s">
        <v>38</v>
      </c>
      <c r="B10" s="3" t="s">
        <v>407</v>
      </c>
      <c r="C10" t="s">
        <v>587</v>
      </c>
      <c r="D10" s="1">
        <v>404</v>
      </c>
      <c r="E10" s="1">
        <v>106746.9</v>
      </c>
      <c r="F10" s="1">
        <v>17896.509999999998</v>
      </c>
      <c r="G10" s="12">
        <f t="shared" si="1"/>
        <v>0.54960436420285297</v>
      </c>
      <c r="H10" s="1">
        <v>45459.97</v>
      </c>
      <c r="I10" s="1">
        <v>22312.02</v>
      </c>
      <c r="J10" s="12">
        <v>0.33929185075749413</v>
      </c>
      <c r="K10" s="12">
        <v>0.22074080365389678</v>
      </c>
      <c r="L10" s="12">
        <v>0.43996734558860923</v>
      </c>
      <c r="M10" s="12">
        <v>2.1791958320365257E-3</v>
      </c>
      <c r="N10" s="12">
        <v>0.3637809829961261</v>
      </c>
      <c r="O10" s="12">
        <v>4.973036642339764E-3</v>
      </c>
      <c r="P10" s="12">
        <v>2.9724231148978212E-2</v>
      </c>
      <c r="Q10" s="12">
        <v>3.5068289850926249E-2</v>
      </c>
      <c r="R10" s="12">
        <v>0.56645345936162983</v>
      </c>
      <c r="S10" s="12">
        <v>0.28525170550012269</v>
      </c>
      <c r="T10" s="12">
        <v>5.4040145257371414E-2</v>
      </c>
      <c r="U10" s="12">
        <v>2.1791958320365257E-3</v>
      </c>
      <c r="V10" s="12">
        <v>0</v>
      </c>
      <c r="W10" s="12">
        <v>0.20564232914685604</v>
      </c>
      <c r="X10" s="12">
        <v>0.14506627269786121</v>
      </c>
      <c r="Y10" s="12">
        <v>9.6019279736663757E-2</v>
      </c>
      <c r="Z10" s="12">
        <v>0.21398082642928709</v>
      </c>
      <c r="AA10" s="12">
        <v>0.54429494912695275</v>
      </c>
      <c r="AB10" s="12">
        <v>0.35965112751033584</v>
      </c>
      <c r="AC10" s="12">
        <v>9.6053364594549454E-2</v>
      </c>
      <c r="AD10" s="12">
        <v>8.8838550086022372E-2</v>
      </c>
      <c r="AE10" s="12">
        <v>0.36896914538085923</v>
      </c>
      <c r="AF10" s="2">
        <v>13201.7</v>
      </c>
      <c r="AG10" t="s">
        <v>538</v>
      </c>
      <c r="AH10" s="12">
        <v>0.74075218927999997</v>
      </c>
      <c r="AI10" t="s">
        <v>573</v>
      </c>
      <c r="AJ10" s="12">
        <v>0.19964790893000001</v>
      </c>
      <c r="AK10" t="s">
        <v>539</v>
      </c>
      <c r="AL10" s="12">
        <v>1.7535601642E-2</v>
      </c>
      <c r="AM10" t="s">
        <v>526</v>
      </c>
      <c r="AN10" s="12">
        <v>0.16964816772999999</v>
      </c>
      <c r="AO10" t="s">
        <v>525</v>
      </c>
      <c r="AP10" s="12">
        <v>0.14826188136000001</v>
      </c>
      <c r="AQ10" t="s">
        <v>530</v>
      </c>
      <c r="AR10" s="12">
        <v>0.12016134543</v>
      </c>
      <c r="AS10" t="s">
        <v>529</v>
      </c>
      <c r="AT10" s="12">
        <v>0.10303853374999999</v>
      </c>
      <c r="AU10" t="s">
        <v>531</v>
      </c>
      <c r="AV10" s="12">
        <v>7.9295621100999997E-2</v>
      </c>
      <c r="AW10" t="s">
        <v>368</v>
      </c>
      <c r="AX10" s="12">
        <v>0.11512801036</v>
      </c>
      <c r="AY10" t="s">
        <v>361</v>
      </c>
      <c r="AZ10" s="12">
        <v>0.11479385051999999</v>
      </c>
      <c r="BA10" t="s">
        <v>363</v>
      </c>
      <c r="BB10" s="12">
        <v>0.10757337709999999</v>
      </c>
      <c r="BC10" t="s">
        <v>366</v>
      </c>
      <c r="BD10" s="12">
        <v>8.0414582847999988E-2</v>
      </c>
      <c r="BE10" t="s">
        <v>370</v>
      </c>
      <c r="BF10" s="12">
        <v>7.5071886487E-2</v>
      </c>
    </row>
    <row r="11" spans="1:58" ht="15.75" customHeight="1" x14ac:dyDescent="0.25">
      <c r="A11" s="3" t="s">
        <v>39</v>
      </c>
      <c r="B11" s="3" t="s">
        <v>408</v>
      </c>
      <c r="C11" t="s">
        <v>588</v>
      </c>
      <c r="D11" s="1">
        <v>262</v>
      </c>
      <c r="E11" s="1">
        <v>55596</v>
      </c>
      <c r="F11" s="1">
        <v>16702</v>
      </c>
      <c r="G11" s="12">
        <f>F$11/F11</f>
        <v>1</v>
      </c>
      <c r="H11" s="1">
        <v>47188</v>
      </c>
      <c r="I11" s="1">
        <v>25897</v>
      </c>
      <c r="J11" s="12">
        <v>0.33774398275655609</v>
      </c>
      <c r="K11" s="12">
        <v>0.24494072566159741</v>
      </c>
      <c r="L11" s="12">
        <v>0.41731529158184649</v>
      </c>
      <c r="M11" s="12">
        <v>9.519817985869955E-3</v>
      </c>
      <c r="N11" s="12">
        <v>0.30619087534427014</v>
      </c>
      <c r="O11" s="12">
        <v>0</v>
      </c>
      <c r="P11" s="12">
        <v>0</v>
      </c>
      <c r="Q11" s="12">
        <v>8.6935696323793554E-2</v>
      </c>
      <c r="R11" s="12">
        <v>0.60687342833193625</v>
      </c>
      <c r="S11" s="12">
        <v>0.2699676685426895</v>
      </c>
      <c r="T11" s="12">
        <v>6.7776314213866609E-2</v>
      </c>
      <c r="U11" s="12">
        <v>9.519817985869955E-3</v>
      </c>
      <c r="V11" s="12">
        <v>0</v>
      </c>
      <c r="W11" s="12">
        <v>0.30331696802778113</v>
      </c>
      <c r="X11" s="12">
        <v>0.11232187761944677</v>
      </c>
      <c r="Y11" s="12">
        <v>8.1008262483534904E-2</v>
      </c>
      <c r="Z11" s="12">
        <v>0.16560890911268111</v>
      </c>
      <c r="AA11" s="12">
        <v>0.44521614177942759</v>
      </c>
      <c r="AB11" s="12">
        <v>0.52472757753562449</v>
      </c>
      <c r="AC11" s="12">
        <v>3.0056280684947912E-2</v>
      </c>
      <c r="AD11" s="12">
        <v>3.0116153754041433E-2</v>
      </c>
      <c r="AE11" s="12">
        <v>0.4129445575380194</v>
      </c>
      <c r="AF11" s="2">
        <v>15804.3</v>
      </c>
      <c r="AG11" t="s">
        <v>538</v>
      </c>
      <c r="AH11" s="12">
        <v>0.48958208597999997</v>
      </c>
      <c r="AI11" t="s">
        <v>561</v>
      </c>
      <c r="AJ11" s="12">
        <v>0.37917614657000004</v>
      </c>
      <c r="AK11" t="s">
        <v>575</v>
      </c>
      <c r="AL11" s="12">
        <v>6.4722787690000005E-2</v>
      </c>
      <c r="AM11" t="s">
        <v>525</v>
      </c>
      <c r="AN11" s="12">
        <v>0.19037219900999999</v>
      </c>
      <c r="AO11" t="s">
        <v>526</v>
      </c>
      <c r="AP11" s="12">
        <v>0.16378655525999999</v>
      </c>
      <c r="AQ11" t="s">
        <v>529</v>
      </c>
      <c r="AR11" s="12">
        <v>0.16283706798</v>
      </c>
      <c r="AS11" t="s">
        <v>536</v>
      </c>
      <c r="AT11" s="12">
        <v>0.10691226738</v>
      </c>
      <c r="AU11" t="s">
        <v>528</v>
      </c>
      <c r="AV11" s="12">
        <v>0.10377895935999999</v>
      </c>
      <c r="AW11" t="s">
        <v>369</v>
      </c>
      <c r="AX11" s="12">
        <v>0.17103338209999999</v>
      </c>
      <c r="AY11" t="s">
        <v>370</v>
      </c>
      <c r="AZ11" s="12">
        <v>0.11364543157</v>
      </c>
      <c r="BA11" t="s">
        <v>362</v>
      </c>
      <c r="BB11" s="12">
        <v>0.10932304828</v>
      </c>
      <c r="BC11" t="s">
        <v>366</v>
      </c>
      <c r="BD11" s="12">
        <v>0.10107727090999999</v>
      </c>
      <c r="BE11" t="s">
        <v>368</v>
      </c>
      <c r="BF11" s="12">
        <v>9.1568027662999998E-2</v>
      </c>
    </row>
    <row r="12" spans="1:58" ht="15.75" customHeight="1" x14ac:dyDescent="0.25">
      <c r="A12" s="3" t="s">
        <v>39</v>
      </c>
      <c r="B12" s="3" t="s">
        <v>408</v>
      </c>
      <c r="C12" t="s">
        <v>589</v>
      </c>
      <c r="D12" s="1">
        <v>351</v>
      </c>
      <c r="E12" s="1">
        <v>91373.83</v>
      </c>
      <c r="F12" s="1">
        <v>22978.12</v>
      </c>
      <c r="G12" s="12">
        <f t="shared" ref="G12:G13" si="2">F$11/F12</f>
        <v>0.72686538324284145</v>
      </c>
      <c r="H12" s="1">
        <v>65599.62</v>
      </c>
      <c r="I12" s="1">
        <v>35619.660000000003</v>
      </c>
      <c r="J12" s="12">
        <v>0.3688722140888811</v>
      </c>
      <c r="K12" s="12">
        <v>0.25007137224455267</v>
      </c>
      <c r="L12" s="12">
        <v>0.38105641366656628</v>
      </c>
      <c r="M12" s="12">
        <v>1.060965823139578E-2</v>
      </c>
      <c r="N12" s="12">
        <v>0.33871439438909712</v>
      </c>
      <c r="O12" s="12">
        <v>3.5329261053558781E-3</v>
      </c>
      <c r="P12" s="12">
        <v>0</v>
      </c>
      <c r="Q12" s="12">
        <v>0.15818700572544667</v>
      </c>
      <c r="R12" s="12">
        <v>0.49956523858348734</v>
      </c>
      <c r="S12" s="12">
        <v>0.29550546345828121</v>
      </c>
      <c r="T12" s="12">
        <v>7.3366750630599886E-2</v>
      </c>
      <c r="U12" s="12">
        <v>1.060965823139578E-2</v>
      </c>
      <c r="V12" s="12">
        <v>0</v>
      </c>
      <c r="W12" s="12">
        <v>0.30106074822483303</v>
      </c>
      <c r="X12" s="12">
        <v>0.10429269235255104</v>
      </c>
      <c r="Y12" s="12">
        <v>7.627212321982825E-2</v>
      </c>
      <c r="Z12" s="12">
        <v>0.14950222211390662</v>
      </c>
      <c r="AA12" s="12">
        <v>0.47007152891533344</v>
      </c>
      <c r="AB12" s="12">
        <v>0.47392954689069433</v>
      </c>
      <c r="AC12" s="12">
        <v>5.5998488997359229E-2</v>
      </c>
      <c r="AD12" s="12">
        <v>4.5246956670084416E-2</v>
      </c>
      <c r="AE12" s="12">
        <v>0.37277636290523336</v>
      </c>
      <c r="AF12" s="2">
        <v>16209.6</v>
      </c>
      <c r="AG12" t="s">
        <v>538</v>
      </c>
      <c r="AH12" s="12">
        <v>0.55437155943999994</v>
      </c>
      <c r="AI12" t="s">
        <v>561</v>
      </c>
      <c r="AJ12" s="12">
        <v>0.27808311177</v>
      </c>
      <c r="AK12" t="s">
        <v>575</v>
      </c>
      <c r="AL12" s="12">
        <v>8.2845086168000001E-2</v>
      </c>
      <c r="AM12" t="s">
        <v>525</v>
      </c>
      <c r="AN12" s="12">
        <v>0.16944970908999998</v>
      </c>
      <c r="AO12" t="s">
        <v>529</v>
      </c>
      <c r="AP12" s="12">
        <v>0.16470460953999999</v>
      </c>
      <c r="AQ12" t="s">
        <v>526</v>
      </c>
      <c r="AR12" s="12">
        <v>0.15032297789999999</v>
      </c>
      <c r="AS12" t="s">
        <v>530</v>
      </c>
      <c r="AT12" s="12">
        <v>0.11866101751000001</v>
      </c>
      <c r="AU12" t="s">
        <v>536</v>
      </c>
      <c r="AV12" s="12">
        <v>9.5586552456000007E-2</v>
      </c>
      <c r="AW12" t="s">
        <v>369</v>
      </c>
      <c r="AX12" s="12">
        <v>0.12543077608</v>
      </c>
      <c r="AY12" t="s">
        <v>361</v>
      </c>
      <c r="AZ12" s="12">
        <v>0.11568905187</v>
      </c>
      <c r="BA12" t="s">
        <v>370</v>
      </c>
      <c r="BB12" s="12">
        <v>0.11328907535</v>
      </c>
      <c r="BC12" t="s">
        <v>362</v>
      </c>
      <c r="BD12" s="12">
        <v>0.10186960175</v>
      </c>
      <c r="BE12" t="s">
        <v>366</v>
      </c>
      <c r="BF12" s="12">
        <v>0.10016260658000001</v>
      </c>
    </row>
    <row r="13" spans="1:58" x14ac:dyDescent="0.25">
      <c r="A13" s="3" t="s">
        <v>39</v>
      </c>
      <c r="B13" s="3" t="s">
        <v>408</v>
      </c>
      <c r="C13" t="s">
        <v>590</v>
      </c>
      <c r="D13" s="1">
        <v>616</v>
      </c>
      <c r="E13" s="1">
        <v>116477.9</v>
      </c>
      <c r="F13" s="1">
        <v>28694.95</v>
      </c>
      <c r="G13" s="12">
        <f t="shared" si="2"/>
        <v>0.58205363661550202</v>
      </c>
      <c r="H13" s="1">
        <v>80683.94</v>
      </c>
      <c r="I13" s="1">
        <v>43144.32</v>
      </c>
      <c r="J13" s="12">
        <v>0.37400378812299728</v>
      </c>
      <c r="K13" s="12">
        <v>0.27086508253194375</v>
      </c>
      <c r="L13" s="12">
        <v>0.35513078085168293</v>
      </c>
      <c r="M13" s="12">
        <v>8.4959200138003364E-3</v>
      </c>
      <c r="N13" s="12">
        <v>0.35901892144785058</v>
      </c>
      <c r="O13" s="12">
        <v>3.6264220707824895E-3</v>
      </c>
      <c r="P13" s="12">
        <v>3.2723528007541397E-4</v>
      </c>
      <c r="Q13" s="12">
        <v>0.22816279519567031</v>
      </c>
      <c r="R13" s="12">
        <v>0.40886462600562118</v>
      </c>
      <c r="S13" s="12">
        <v>0.29919166961433985</v>
      </c>
      <c r="T13" s="12">
        <v>7.4812118508657446E-2</v>
      </c>
      <c r="U13" s="12">
        <v>8.4959200138003364E-3</v>
      </c>
      <c r="V13" s="12">
        <v>0</v>
      </c>
      <c r="W13" s="12">
        <v>0.29058458021359157</v>
      </c>
      <c r="X13" s="12">
        <v>0.10107423083155748</v>
      </c>
      <c r="Y13" s="12">
        <v>8.6306824023042392E-2</v>
      </c>
      <c r="Z13" s="12">
        <v>0.14803057680881129</v>
      </c>
      <c r="AA13" s="12">
        <v>0.48774017727858038</v>
      </c>
      <c r="AB13" s="12">
        <v>0.45261796936394733</v>
      </c>
      <c r="AC13" s="12">
        <v>5.9641504864096299E-2</v>
      </c>
      <c r="AD13" s="12">
        <v>5.8899562466566413E-2</v>
      </c>
      <c r="AE13" s="12">
        <v>0.38240317547164226</v>
      </c>
      <c r="AF13" s="2">
        <v>16209.6</v>
      </c>
      <c r="AG13" t="s">
        <v>538</v>
      </c>
      <c r="AH13" s="12">
        <v>0.55242745534000004</v>
      </c>
      <c r="AI13" t="s">
        <v>561</v>
      </c>
      <c r="AJ13" s="12">
        <v>0.22268123453000002</v>
      </c>
      <c r="AK13" t="s">
        <v>539</v>
      </c>
      <c r="AL13" s="12">
        <v>0.12510161197</v>
      </c>
      <c r="AM13" t="s">
        <v>529</v>
      </c>
      <c r="AN13" s="12">
        <v>0.17093139333999999</v>
      </c>
      <c r="AO13" t="s">
        <v>525</v>
      </c>
      <c r="AP13" s="12">
        <v>0.16361656418999998</v>
      </c>
      <c r="AQ13" t="s">
        <v>526</v>
      </c>
      <c r="AR13" s="12">
        <v>0.15832839267000001</v>
      </c>
      <c r="AS13" t="s">
        <v>530</v>
      </c>
      <c r="AT13" s="12">
        <v>0.10495835678000001</v>
      </c>
      <c r="AU13" t="s">
        <v>536</v>
      </c>
      <c r="AV13" s="12">
        <v>8.8821491894000001E-2</v>
      </c>
      <c r="AW13" t="s">
        <v>361</v>
      </c>
      <c r="AX13" s="12">
        <v>0.11745541492999999</v>
      </c>
      <c r="AY13" t="s">
        <v>370</v>
      </c>
      <c r="AZ13" s="12">
        <v>0.11135831819</v>
      </c>
      <c r="BA13" t="s">
        <v>369</v>
      </c>
      <c r="BB13" s="12">
        <v>0.11065750990999999</v>
      </c>
      <c r="BC13" t="s">
        <v>362</v>
      </c>
      <c r="BD13" s="12">
        <v>0.10619492226</v>
      </c>
      <c r="BE13" t="s">
        <v>366</v>
      </c>
      <c r="BF13" s="12">
        <v>9.0053464834999999E-2</v>
      </c>
    </row>
    <row r="14" spans="1:58" x14ac:dyDescent="0.25">
      <c r="A14" s="3" t="s">
        <v>40</v>
      </c>
      <c r="B14" s="3" t="s">
        <v>409</v>
      </c>
      <c r="C14" t="s">
        <v>591</v>
      </c>
      <c r="D14" s="1">
        <v>407</v>
      </c>
      <c r="E14" s="1">
        <v>157949</v>
      </c>
      <c r="F14" s="1">
        <v>36417</v>
      </c>
      <c r="G14" s="12">
        <f>F$14/F14</f>
        <v>1</v>
      </c>
      <c r="H14" s="1">
        <v>96002</v>
      </c>
      <c r="I14" s="1">
        <v>45731</v>
      </c>
      <c r="J14" s="12">
        <v>0.42071010791663233</v>
      </c>
      <c r="K14" s="12">
        <v>0.25883515940357527</v>
      </c>
      <c r="L14" s="12">
        <v>0.32045473267979241</v>
      </c>
      <c r="M14" s="12">
        <v>2.7734299914874919E-3</v>
      </c>
      <c r="N14" s="12">
        <v>0.76181453716670788</v>
      </c>
      <c r="O14" s="12">
        <v>0.13718867561852982</v>
      </c>
      <c r="P14" s="12">
        <v>9.912952741851333E-3</v>
      </c>
      <c r="Q14" s="12">
        <v>6.7248812367850186E-2</v>
      </c>
      <c r="R14" s="12">
        <v>2.3835022105060822E-2</v>
      </c>
      <c r="S14" s="12">
        <v>0.33989620232309087</v>
      </c>
      <c r="T14" s="12">
        <v>8.0813905593541471E-2</v>
      </c>
      <c r="U14" s="12">
        <v>2.1143971222231375E-3</v>
      </c>
      <c r="V14" s="12">
        <v>6.5903286926435455E-4</v>
      </c>
      <c r="W14" s="12">
        <v>0.22574621742592746</v>
      </c>
      <c r="X14" s="12">
        <v>0.17703270450613726</v>
      </c>
      <c r="Y14" s="12">
        <v>7.5733860559628746E-2</v>
      </c>
      <c r="Z14" s="12">
        <v>0.10077710959167421</v>
      </c>
      <c r="AA14" s="12">
        <v>0.49460416838289811</v>
      </c>
      <c r="AB14" s="12">
        <v>0.40975368646511245</v>
      </c>
      <c r="AC14" s="12">
        <v>9.5642145151989461E-2</v>
      </c>
      <c r="AD14" s="12">
        <v>4.8768432325562237E-2</v>
      </c>
      <c r="AE14" s="12">
        <v>0.24134332866518385</v>
      </c>
      <c r="AF14" s="2">
        <v>15196.5</v>
      </c>
      <c r="AG14" t="s">
        <v>538</v>
      </c>
      <c r="AH14" s="12">
        <v>0.94011038801000002</v>
      </c>
      <c r="AI14" t="s">
        <v>539</v>
      </c>
      <c r="AJ14" s="12">
        <v>5.2338193700999999E-2</v>
      </c>
      <c r="AK14" t="s">
        <v>546</v>
      </c>
      <c r="AL14" s="12">
        <v>3.2402449409999999E-3</v>
      </c>
      <c r="AM14" t="s">
        <v>526</v>
      </c>
      <c r="AN14" s="12">
        <v>0.22610057841</v>
      </c>
      <c r="AO14" t="s">
        <v>525</v>
      </c>
      <c r="AP14" s="12">
        <v>0.14415970437</v>
      </c>
      <c r="AQ14" t="s">
        <v>529</v>
      </c>
      <c r="AR14" s="12">
        <v>0.13821497429000001</v>
      </c>
      <c r="AS14" t="s">
        <v>534</v>
      </c>
      <c r="AT14" s="12">
        <v>0.13255141388</v>
      </c>
      <c r="AU14" t="s">
        <v>530</v>
      </c>
      <c r="AV14" s="12">
        <v>8.0133354756000003E-2</v>
      </c>
      <c r="AW14" t="s">
        <v>362</v>
      </c>
      <c r="AX14" s="12">
        <v>0.12906295965</v>
      </c>
      <c r="AY14" t="s">
        <v>368</v>
      </c>
      <c r="AZ14" s="12">
        <v>0.12118939809000001</v>
      </c>
      <c r="BA14" t="s">
        <v>361</v>
      </c>
      <c r="BB14" s="12">
        <v>0.11441179015</v>
      </c>
      <c r="BC14" t="s">
        <v>364</v>
      </c>
      <c r="BD14" s="12">
        <v>9.6559282438999999E-2</v>
      </c>
      <c r="BE14" t="s">
        <v>369</v>
      </c>
      <c r="BF14" s="12">
        <v>9.5261442621000003E-2</v>
      </c>
    </row>
    <row r="15" spans="1:58" x14ac:dyDescent="0.25">
      <c r="A15" s="3" t="s">
        <v>40</v>
      </c>
      <c r="B15" s="3" t="s">
        <v>409</v>
      </c>
      <c r="C15" t="s">
        <v>592</v>
      </c>
      <c r="D15" s="1">
        <v>1054</v>
      </c>
      <c r="E15" s="1">
        <v>357097.3</v>
      </c>
      <c r="F15" s="1">
        <v>85256.35</v>
      </c>
      <c r="G15" s="12">
        <f t="shared" ref="G15:G16" si="3">F$14/F15</f>
        <v>0.42714706881071024</v>
      </c>
      <c r="H15" s="1">
        <v>216410.2</v>
      </c>
      <c r="I15" s="1">
        <v>102549.5</v>
      </c>
      <c r="J15" s="12">
        <v>0.37128694812761742</v>
      </c>
      <c r="K15" s="12">
        <v>0.28658111683176679</v>
      </c>
      <c r="L15" s="12">
        <v>0.34213205233393168</v>
      </c>
      <c r="M15" s="12">
        <v>2.1660556662348317E-3</v>
      </c>
      <c r="N15" s="12">
        <v>0.75382056585814416</v>
      </c>
      <c r="O15" s="12">
        <v>0.15526632327093523</v>
      </c>
      <c r="P15" s="12">
        <v>4.2342887069408905E-3</v>
      </c>
      <c r="Q15" s="12">
        <v>6.0339552420435538E-2</v>
      </c>
      <c r="R15" s="12">
        <v>2.6339387036860007E-2</v>
      </c>
      <c r="S15" s="12">
        <v>0.28828104886029016</v>
      </c>
      <c r="T15" s="12">
        <v>8.3005899267327293E-2</v>
      </c>
      <c r="U15" s="12">
        <v>9.0315853305941425E-4</v>
      </c>
      <c r="V15" s="12">
        <v>1.2628971331754173E-3</v>
      </c>
      <c r="W15" s="12">
        <v>0.25420030296863516</v>
      </c>
      <c r="X15" s="12">
        <v>0.15746393083916915</v>
      </c>
      <c r="Y15" s="12">
        <v>7.2247287152217982E-2</v>
      </c>
      <c r="Z15" s="12">
        <v>0.14480164820567618</v>
      </c>
      <c r="AA15" s="12">
        <v>0.51078072190517188</v>
      </c>
      <c r="AB15" s="12">
        <v>0.40053919737356808</v>
      </c>
      <c r="AC15" s="12">
        <v>8.8680198014576037E-2</v>
      </c>
      <c r="AD15" s="12">
        <v>5.9111491402106704E-2</v>
      </c>
      <c r="AE15" s="12">
        <v>0.26025439747303281</v>
      </c>
      <c r="AF15" s="2">
        <v>15196.5</v>
      </c>
      <c r="AG15" t="s">
        <v>538</v>
      </c>
      <c r="AH15" s="12">
        <v>0.94584929181999999</v>
      </c>
      <c r="AI15" t="s">
        <v>539</v>
      </c>
      <c r="AJ15" s="12">
        <v>4.2155473337000003E-2</v>
      </c>
      <c r="AK15" t="s">
        <v>550</v>
      </c>
      <c r="AL15" s="12">
        <v>6.2762945940000002E-3</v>
      </c>
      <c r="AM15" t="s">
        <v>526</v>
      </c>
      <c r="AN15" s="12">
        <v>0.17095623602999999</v>
      </c>
      <c r="AO15" t="s">
        <v>525</v>
      </c>
      <c r="AP15" s="12">
        <v>0.1536829968</v>
      </c>
      <c r="AQ15" t="s">
        <v>534</v>
      </c>
      <c r="AR15" s="12">
        <v>0.14292921868</v>
      </c>
      <c r="AS15" t="s">
        <v>529</v>
      </c>
      <c r="AT15" s="12">
        <v>0.11440163807999999</v>
      </c>
      <c r="AU15" t="s">
        <v>530</v>
      </c>
      <c r="AV15" s="12">
        <v>9.4402153348999998E-2</v>
      </c>
      <c r="AW15" t="s">
        <v>361</v>
      </c>
      <c r="AX15" s="12">
        <v>0.1157147949</v>
      </c>
      <c r="AY15" t="s">
        <v>368</v>
      </c>
      <c r="AZ15" s="12">
        <v>0.10773903747000001</v>
      </c>
      <c r="BA15" t="s">
        <v>362</v>
      </c>
      <c r="BB15" s="12">
        <v>0.10408977255</v>
      </c>
      <c r="BC15" t="s">
        <v>366</v>
      </c>
      <c r="BD15" s="12">
        <v>0.1024920478</v>
      </c>
      <c r="BE15" t="s">
        <v>364</v>
      </c>
      <c r="BF15" s="12">
        <v>0.10223379001999999</v>
      </c>
    </row>
    <row r="16" spans="1:58" x14ac:dyDescent="0.25">
      <c r="A16" s="3" t="s">
        <v>40</v>
      </c>
      <c r="B16" s="3" t="s">
        <v>409</v>
      </c>
      <c r="C16" t="s">
        <v>593</v>
      </c>
      <c r="D16" s="1">
        <v>1453</v>
      </c>
      <c r="E16" s="1">
        <v>421679.2</v>
      </c>
      <c r="F16" s="1">
        <v>100790.7</v>
      </c>
      <c r="G16" s="12">
        <f t="shared" si="3"/>
        <v>0.36131309733933786</v>
      </c>
      <c r="H16" s="1">
        <v>258757</v>
      </c>
      <c r="I16" s="1">
        <v>125129.8</v>
      </c>
      <c r="J16" s="12">
        <v>0.35976335118220237</v>
      </c>
      <c r="K16" s="12">
        <v>0.30033118134907288</v>
      </c>
      <c r="L16" s="12">
        <v>0.33990576511523385</v>
      </c>
      <c r="M16" s="12">
        <v>1.9522634528780928E-3</v>
      </c>
      <c r="N16" s="12">
        <v>0.7306975742801668</v>
      </c>
      <c r="O16" s="12">
        <v>0.18179425284277217</v>
      </c>
      <c r="P16" s="12">
        <v>3.7090723648114357E-3</v>
      </c>
      <c r="Q16" s="12">
        <v>5.6884414931139479E-2</v>
      </c>
      <c r="R16" s="12">
        <v>2.6914884012116197E-2</v>
      </c>
      <c r="S16" s="12">
        <v>0.28065168711002109</v>
      </c>
      <c r="T16" s="12">
        <v>7.9111564856678251E-2</v>
      </c>
      <c r="U16" s="12">
        <v>8.4581216322537694E-4</v>
      </c>
      <c r="V16" s="12">
        <v>1.1064512896527159E-3</v>
      </c>
      <c r="W16" s="12">
        <v>0.27012789870494008</v>
      </c>
      <c r="X16" s="12">
        <v>0.15648656076403875</v>
      </c>
      <c r="Y16" s="12">
        <v>7.2377213373852944E-2</v>
      </c>
      <c r="Z16" s="12">
        <v>0.14124527362147499</v>
      </c>
      <c r="AA16" s="12">
        <v>0.5032657774973287</v>
      </c>
      <c r="AB16" s="12">
        <v>0.40508638197770236</v>
      </c>
      <c r="AC16" s="12">
        <v>9.1648138171478127E-2</v>
      </c>
      <c r="AD16" s="12">
        <v>5.9141369193784744E-2</v>
      </c>
      <c r="AE16" s="12">
        <v>0.26734877324991296</v>
      </c>
      <c r="AF16" s="2">
        <v>15196.5</v>
      </c>
      <c r="AG16" t="s">
        <v>538</v>
      </c>
      <c r="AH16" s="12">
        <v>0.94969804217000009</v>
      </c>
      <c r="AI16" t="s">
        <v>539</v>
      </c>
      <c r="AJ16" s="12">
        <v>3.9549927255999998E-2</v>
      </c>
      <c r="AK16" t="s">
        <v>550</v>
      </c>
      <c r="AL16" s="12">
        <v>5.3089605100000003E-3</v>
      </c>
      <c r="AM16" t="s">
        <v>526</v>
      </c>
      <c r="AN16" s="12">
        <v>0.17633137183</v>
      </c>
      <c r="AO16" t="s">
        <v>525</v>
      </c>
      <c r="AP16" s="12">
        <v>0.15458005955999998</v>
      </c>
      <c r="AQ16" t="s">
        <v>534</v>
      </c>
      <c r="AR16" s="12">
        <v>0.13064636081</v>
      </c>
      <c r="AS16" t="s">
        <v>529</v>
      </c>
      <c r="AT16" s="12">
        <v>0.11206126919000001</v>
      </c>
      <c r="AU16" t="s">
        <v>530</v>
      </c>
      <c r="AV16" s="12">
        <v>0.10109135254</v>
      </c>
      <c r="AW16" t="s">
        <v>361</v>
      </c>
      <c r="AX16" s="12">
        <v>0.11451733983000001</v>
      </c>
      <c r="AY16" t="s">
        <v>362</v>
      </c>
      <c r="AZ16" s="12">
        <v>0.10815223737</v>
      </c>
      <c r="BA16" t="s">
        <v>368</v>
      </c>
      <c r="BB16" s="12">
        <v>0.10543670477999999</v>
      </c>
      <c r="BC16" t="s">
        <v>366</v>
      </c>
      <c r="BD16" s="12">
        <v>9.9139078011000012E-2</v>
      </c>
      <c r="BE16" t="s">
        <v>364</v>
      </c>
      <c r="BF16" s="12">
        <v>9.6163776503000009E-2</v>
      </c>
    </row>
    <row r="17" spans="1:58" x14ac:dyDescent="0.25">
      <c r="A17" s="3" t="s">
        <v>41</v>
      </c>
      <c r="B17" s="3" t="s">
        <v>410</v>
      </c>
      <c r="C17" t="s">
        <v>594</v>
      </c>
      <c r="D17" s="1">
        <v>610</v>
      </c>
      <c r="E17" s="1">
        <v>358236</v>
      </c>
      <c r="F17" s="1">
        <v>61690</v>
      </c>
      <c r="G17" s="12">
        <f>F$17/F17</f>
        <v>1</v>
      </c>
      <c r="H17" s="1">
        <v>148910</v>
      </c>
      <c r="I17" s="1">
        <v>69131</v>
      </c>
      <c r="J17" s="12">
        <v>0.34154644188685362</v>
      </c>
      <c r="K17" s="12">
        <v>0.23199870319338628</v>
      </c>
      <c r="L17" s="12">
        <v>0.4264548549197601</v>
      </c>
      <c r="M17" s="12">
        <v>9.0128059653104223E-3</v>
      </c>
      <c r="N17" s="12">
        <v>0.70205868049927056</v>
      </c>
      <c r="O17" s="12">
        <v>1.2903225806451613E-2</v>
      </c>
      <c r="P17" s="12">
        <v>1.4329713081536716E-2</v>
      </c>
      <c r="Q17" s="12">
        <v>0.1852326146863349</v>
      </c>
      <c r="R17" s="12">
        <v>8.5475765926406225E-2</v>
      </c>
      <c r="S17" s="12">
        <v>0.23609985410925596</v>
      </c>
      <c r="T17" s="12">
        <v>0.10544658777759766</v>
      </c>
      <c r="U17" s="12">
        <v>1.815529259199222E-3</v>
      </c>
      <c r="V17" s="12">
        <v>7.1972767061112015E-3</v>
      </c>
      <c r="W17" s="12">
        <v>0.19846004214621493</v>
      </c>
      <c r="X17" s="12">
        <v>0.19508834495055924</v>
      </c>
      <c r="Y17" s="12">
        <v>0.1011995461176852</v>
      </c>
      <c r="Z17" s="12">
        <v>0.16370562489868698</v>
      </c>
      <c r="AA17" s="12">
        <v>0.39348354676608849</v>
      </c>
      <c r="AB17" s="12">
        <v>0.47492300210731075</v>
      </c>
      <c r="AC17" s="12">
        <v>0.13159345112660076</v>
      </c>
      <c r="AD17" s="12">
        <v>7.0627330199384011E-2</v>
      </c>
      <c r="AE17" s="12">
        <v>0.31196304101150918</v>
      </c>
      <c r="AF17" s="2">
        <v>13785.2</v>
      </c>
      <c r="AG17" t="s">
        <v>538</v>
      </c>
      <c r="AH17" s="12">
        <v>0.83360350138000006</v>
      </c>
      <c r="AI17" t="s">
        <v>539</v>
      </c>
      <c r="AJ17" s="12">
        <v>0.14031447559999999</v>
      </c>
      <c r="AK17" t="s">
        <v>546</v>
      </c>
      <c r="AL17" s="12">
        <v>6.9054952179999993E-3</v>
      </c>
      <c r="AM17" t="s">
        <v>526</v>
      </c>
      <c r="AN17" s="12">
        <v>0.20003386714000002</v>
      </c>
      <c r="AO17" t="s">
        <v>525</v>
      </c>
      <c r="AP17" s="12">
        <v>0.14814456432000001</v>
      </c>
      <c r="AQ17" t="s">
        <v>532</v>
      </c>
      <c r="AR17" s="12">
        <v>9.6545551308999999E-2</v>
      </c>
      <c r="AS17" t="s">
        <v>527</v>
      </c>
      <c r="AT17" s="12">
        <v>8.6506362185000005E-2</v>
      </c>
      <c r="AU17" t="s">
        <v>529</v>
      </c>
      <c r="AV17" s="12">
        <v>7.8934636412000006E-2</v>
      </c>
      <c r="AW17" t="s">
        <v>366</v>
      </c>
      <c r="AX17" s="12">
        <v>0.12984318539</v>
      </c>
      <c r="AY17" t="s">
        <v>361</v>
      </c>
      <c r="AZ17" s="12">
        <v>0.11006414357000001</v>
      </c>
      <c r="BA17" t="s">
        <v>362</v>
      </c>
      <c r="BB17" s="12">
        <v>0.10190355988000001</v>
      </c>
      <c r="BC17" t="s">
        <v>369</v>
      </c>
      <c r="BD17" s="12">
        <v>9.5074257854000005E-2</v>
      </c>
      <c r="BE17" t="s">
        <v>365</v>
      </c>
      <c r="BF17" s="12">
        <v>9.2031328341999993E-2</v>
      </c>
    </row>
    <row r="18" spans="1:58" x14ac:dyDescent="0.25">
      <c r="A18" s="3" t="s">
        <v>41</v>
      </c>
      <c r="B18" s="3" t="s">
        <v>410</v>
      </c>
      <c r="C18" t="s">
        <v>595</v>
      </c>
      <c r="D18" s="1">
        <v>610</v>
      </c>
      <c r="E18" s="1">
        <v>358236</v>
      </c>
      <c r="F18" s="1">
        <v>61690</v>
      </c>
      <c r="G18" s="12">
        <f t="shared" ref="G18:G19" si="4">F$17/F18</f>
        <v>1</v>
      </c>
      <c r="H18" s="1">
        <v>148910</v>
      </c>
      <c r="I18" s="1">
        <v>69131</v>
      </c>
      <c r="J18" s="12">
        <v>0.34154644188685362</v>
      </c>
      <c r="K18" s="12">
        <v>0.23199870319338628</v>
      </c>
      <c r="L18" s="12">
        <v>0.4264548549197601</v>
      </c>
      <c r="M18" s="12">
        <v>9.0128059653104223E-3</v>
      </c>
      <c r="N18" s="12">
        <v>0.70205868049927056</v>
      </c>
      <c r="O18" s="12">
        <v>1.2903225806451613E-2</v>
      </c>
      <c r="P18" s="12">
        <v>1.4329713081536716E-2</v>
      </c>
      <c r="Q18" s="12">
        <v>0.1852326146863349</v>
      </c>
      <c r="R18" s="12">
        <v>8.5475765926406225E-2</v>
      </c>
      <c r="S18" s="12">
        <v>0.23609985410925596</v>
      </c>
      <c r="T18" s="12">
        <v>0.10544658777759766</v>
      </c>
      <c r="U18" s="12">
        <v>1.815529259199222E-3</v>
      </c>
      <c r="V18" s="12">
        <v>7.1972767061112015E-3</v>
      </c>
      <c r="W18" s="12">
        <v>0.19846004214621493</v>
      </c>
      <c r="X18" s="12">
        <v>0.19508834495055924</v>
      </c>
      <c r="Y18" s="12">
        <v>0.1011995461176852</v>
      </c>
      <c r="Z18" s="12">
        <v>0.16370562489868698</v>
      </c>
      <c r="AA18" s="12">
        <v>0.39348354676608849</v>
      </c>
      <c r="AB18" s="12">
        <v>0.47492300210731075</v>
      </c>
      <c r="AC18" s="12">
        <v>0.13159345112660076</v>
      </c>
      <c r="AD18" s="12">
        <v>7.0627330199384011E-2</v>
      </c>
      <c r="AE18" s="12">
        <v>0.31196304101150918</v>
      </c>
      <c r="AF18" s="2">
        <v>13785.2</v>
      </c>
      <c r="AG18" t="s">
        <v>538</v>
      </c>
      <c r="AH18" s="12">
        <v>0.83360350138000006</v>
      </c>
      <c r="AI18" t="s">
        <v>539</v>
      </c>
      <c r="AJ18" s="12">
        <v>0.14031447559999999</v>
      </c>
      <c r="AK18" t="s">
        <v>546</v>
      </c>
      <c r="AL18" s="12">
        <v>6.9054952179999993E-3</v>
      </c>
      <c r="AM18" t="s">
        <v>526</v>
      </c>
      <c r="AN18" s="12">
        <v>0.20003386714000002</v>
      </c>
      <c r="AO18" t="s">
        <v>525</v>
      </c>
      <c r="AP18" s="12">
        <v>0.14814456432000001</v>
      </c>
      <c r="AQ18" t="s">
        <v>532</v>
      </c>
      <c r="AR18" s="12">
        <v>9.6545551308999999E-2</v>
      </c>
      <c r="AS18" t="s">
        <v>527</v>
      </c>
      <c r="AT18" s="12">
        <v>8.6506362185000005E-2</v>
      </c>
      <c r="AU18" t="s">
        <v>529</v>
      </c>
      <c r="AV18" s="12">
        <v>7.8934636412000006E-2</v>
      </c>
      <c r="AW18" t="s">
        <v>366</v>
      </c>
      <c r="AX18" s="12">
        <v>0.12984318539</v>
      </c>
      <c r="AY18" t="s">
        <v>361</v>
      </c>
      <c r="AZ18" s="12">
        <v>0.11006414357000001</v>
      </c>
      <c r="BA18" t="s">
        <v>362</v>
      </c>
      <c r="BB18" s="12">
        <v>0.10190355988000001</v>
      </c>
      <c r="BC18" t="s">
        <v>369</v>
      </c>
      <c r="BD18" s="12">
        <v>9.5074257854000005E-2</v>
      </c>
      <c r="BE18" t="s">
        <v>365</v>
      </c>
      <c r="BF18" s="12">
        <v>9.2031328341999993E-2</v>
      </c>
    </row>
    <row r="19" spans="1:58" x14ac:dyDescent="0.25">
      <c r="A19" s="3" t="s">
        <v>41</v>
      </c>
      <c r="B19" s="3" t="s">
        <v>410</v>
      </c>
      <c r="C19" t="s">
        <v>596</v>
      </c>
      <c r="D19" s="1">
        <v>610</v>
      </c>
      <c r="E19" s="1">
        <v>358236</v>
      </c>
      <c r="F19" s="1">
        <v>61690</v>
      </c>
      <c r="G19" s="12">
        <f t="shared" si="4"/>
        <v>1</v>
      </c>
      <c r="H19" s="1">
        <v>148910</v>
      </c>
      <c r="I19" s="1">
        <v>69131</v>
      </c>
      <c r="J19" s="12">
        <v>0.34154644188685362</v>
      </c>
      <c r="K19" s="12">
        <v>0.23199870319338628</v>
      </c>
      <c r="L19" s="12">
        <v>0.4264548549197601</v>
      </c>
      <c r="M19" s="12">
        <v>9.0128059653104223E-3</v>
      </c>
      <c r="N19" s="12">
        <v>0.70205868049927056</v>
      </c>
      <c r="O19" s="12">
        <v>1.2903225806451613E-2</v>
      </c>
      <c r="P19" s="12">
        <v>1.4329713081536716E-2</v>
      </c>
      <c r="Q19" s="12">
        <v>0.1852326146863349</v>
      </c>
      <c r="R19" s="12">
        <v>8.5475765926406225E-2</v>
      </c>
      <c r="S19" s="12">
        <v>0.23609985410925596</v>
      </c>
      <c r="T19" s="12">
        <v>0.10544658777759766</v>
      </c>
      <c r="U19" s="12">
        <v>1.815529259199222E-3</v>
      </c>
      <c r="V19" s="12">
        <v>7.1972767061112015E-3</v>
      </c>
      <c r="W19" s="12">
        <v>0.19846004214621493</v>
      </c>
      <c r="X19" s="12">
        <v>0.19508834495055924</v>
      </c>
      <c r="Y19" s="12">
        <v>0.1011995461176852</v>
      </c>
      <c r="Z19" s="12">
        <v>0.16370562489868698</v>
      </c>
      <c r="AA19" s="12">
        <v>0.39348354676608849</v>
      </c>
      <c r="AB19" s="12">
        <v>0.47492300210731075</v>
      </c>
      <c r="AC19" s="12">
        <v>0.13159345112660076</v>
      </c>
      <c r="AD19" s="12">
        <v>7.0627330199384011E-2</v>
      </c>
      <c r="AE19" s="12">
        <v>0.31196304101150918</v>
      </c>
      <c r="AF19" s="2">
        <v>13785.2</v>
      </c>
      <c r="AG19" t="s">
        <v>538</v>
      </c>
      <c r="AH19" s="12">
        <v>0.83360350138000006</v>
      </c>
      <c r="AI19" t="s">
        <v>539</v>
      </c>
      <c r="AJ19" s="12">
        <v>0.14031447559999999</v>
      </c>
      <c r="AK19" t="s">
        <v>546</v>
      </c>
      <c r="AL19" s="12">
        <v>6.9054952179999993E-3</v>
      </c>
      <c r="AM19" t="s">
        <v>526</v>
      </c>
      <c r="AN19" s="12">
        <v>0.20003386714000002</v>
      </c>
      <c r="AO19" t="s">
        <v>525</v>
      </c>
      <c r="AP19" s="12">
        <v>0.14814456432000001</v>
      </c>
      <c r="AQ19" t="s">
        <v>532</v>
      </c>
      <c r="AR19" s="12">
        <v>9.6545551308999999E-2</v>
      </c>
      <c r="AS19" t="s">
        <v>527</v>
      </c>
      <c r="AT19" s="12">
        <v>8.6506362185000005E-2</v>
      </c>
      <c r="AU19" t="s">
        <v>529</v>
      </c>
      <c r="AV19" s="12">
        <v>7.8934636412000006E-2</v>
      </c>
      <c r="AW19" t="s">
        <v>366</v>
      </c>
      <c r="AX19" s="12">
        <v>0.12984318539</v>
      </c>
      <c r="AY19" t="s">
        <v>361</v>
      </c>
      <c r="AZ19" s="12">
        <v>0.11006414357000001</v>
      </c>
      <c r="BA19" t="s">
        <v>362</v>
      </c>
      <c r="BB19" s="12">
        <v>0.10190355988000001</v>
      </c>
      <c r="BC19" t="s">
        <v>369</v>
      </c>
      <c r="BD19" s="12">
        <v>9.5074257854000005E-2</v>
      </c>
      <c r="BE19" t="s">
        <v>365</v>
      </c>
      <c r="BF19" s="12">
        <v>9.2031328341999993E-2</v>
      </c>
    </row>
    <row r="20" spans="1:58" x14ac:dyDescent="0.25">
      <c r="A20" s="3" t="s">
        <v>42</v>
      </c>
      <c r="B20" s="3" t="s">
        <v>411</v>
      </c>
      <c r="C20" t="s">
        <v>597</v>
      </c>
      <c r="D20" s="1">
        <v>149</v>
      </c>
      <c r="E20" s="1">
        <v>170508</v>
      </c>
      <c r="F20" s="1">
        <v>14820</v>
      </c>
      <c r="G20" s="12">
        <f>F$20/F20</f>
        <v>1</v>
      </c>
      <c r="H20" s="1">
        <v>39064</v>
      </c>
      <c r="I20" s="1">
        <v>19591</v>
      </c>
      <c r="J20" s="12">
        <v>0.42098515519568153</v>
      </c>
      <c r="K20" s="12">
        <v>0.19331983805668015</v>
      </c>
      <c r="L20" s="12">
        <v>0.38569500674763835</v>
      </c>
      <c r="M20" s="12">
        <v>0</v>
      </c>
      <c r="N20" s="12">
        <v>0.70668016194331984</v>
      </c>
      <c r="O20" s="12">
        <v>7.5573549257759781E-3</v>
      </c>
      <c r="P20" s="12">
        <v>8.0971659919028341E-3</v>
      </c>
      <c r="Q20" s="12">
        <v>0.17516869095816465</v>
      </c>
      <c r="R20" s="12">
        <v>0.10249662618083671</v>
      </c>
      <c r="S20" s="12">
        <v>0.22321187584345478</v>
      </c>
      <c r="T20" s="12">
        <v>0.19777327935222672</v>
      </c>
      <c r="U20" s="12">
        <v>0</v>
      </c>
      <c r="V20" s="12">
        <v>0</v>
      </c>
      <c r="W20" s="12">
        <v>0.2239541160593792</v>
      </c>
      <c r="X20" s="12">
        <v>0.13326585695006748</v>
      </c>
      <c r="Y20" s="12">
        <v>7.5101214574898781E-2</v>
      </c>
      <c r="Z20" s="12">
        <v>0.14669365721997302</v>
      </c>
      <c r="AA20" s="12">
        <v>0.3684885290148448</v>
      </c>
      <c r="AB20" s="12">
        <v>0.34574898785425101</v>
      </c>
      <c r="AC20" s="12">
        <v>0.28576248313090419</v>
      </c>
      <c r="AD20" s="12">
        <v>6.4304993252361678E-2</v>
      </c>
      <c r="AE20" s="12">
        <v>0.1840080971659919</v>
      </c>
      <c r="AF20" s="2">
        <v>15064.4</v>
      </c>
      <c r="AG20" t="s">
        <v>538</v>
      </c>
      <c r="AH20" s="12">
        <v>0.84203778677000007</v>
      </c>
      <c r="AI20" t="s">
        <v>539</v>
      </c>
      <c r="AJ20" s="12">
        <v>0.10607287449</v>
      </c>
      <c r="AK20" t="s">
        <v>561</v>
      </c>
      <c r="AL20" s="12">
        <v>2.0175438596E-2</v>
      </c>
      <c r="AM20" t="s">
        <v>526</v>
      </c>
      <c r="AN20" s="12">
        <v>0.34416146083999999</v>
      </c>
      <c r="AO20" t="s">
        <v>529</v>
      </c>
      <c r="AP20" s="12">
        <v>0.16559346468000002</v>
      </c>
      <c r="AQ20" t="s">
        <v>530</v>
      </c>
      <c r="AR20" s="12">
        <v>7.2465160979999999E-2</v>
      </c>
      <c r="AS20" t="s">
        <v>536</v>
      </c>
      <c r="AT20" s="12">
        <v>7.0254685247000001E-2</v>
      </c>
      <c r="AU20" t="s">
        <v>527</v>
      </c>
      <c r="AV20" s="12">
        <v>6.4776549736E-2</v>
      </c>
      <c r="AW20" t="s">
        <v>362</v>
      </c>
      <c r="AX20" s="12">
        <v>0.19493454752000003</v>
      </c>
      <c r="AY20" t="s">
        <v>370</v>
      </c>
      <c r="AZ20" s="12">
        <v>0.11639157655</v>
      </c>
      <c r="BA20" t="s">
        <v>366</v>
      </c>
      <c r="BB20" s="12">
        <v>0.11340352874000001</v>
      </c>
      <c r="BC20" t="s">
        <v>363</v>
      </c>
      <c r="BD20" s="12">
        <v>8.2313602732000002E-2</v>
      </c>
      <c r="BE20" t="s">
        <v>365</v>
      </c>
      <c r="BF20" s="12">
        <v>8.1886738758999988E-2</v>
      </c>
    </row>
    <row r="21" spans="1:58" x14ac:dyDescent="0.25">
      <c r="A21" s="3" t="s">
        <v>42</v>
      </c>
      <c r="B21" s="3" t="s">
        <v>411</v>
      </c>
      <c r="C21" t="s">
        <v>598</v>
      </c>
      <c r="D21" s="1">
        <v>526</v>
      </c>
      <c r="E21" s="1">
        <v>319574.3</v>
      </c>
      <c r="F21" s="1">
        <v>38618.46</v>
      </c>
      <c r="G21" s="12">
        <f t="shared" ref="G21:G22" si="5">F$20/F21</f>
        <v>0.38375429781508635</v>
      </c>
      <c r="H21" s="1">
        <v>101951.5</v>
      </c>
      <c r="I21" s="1">
        <v>50734.67</v>
      </c>
      <c r="J21" s="12">
        <v>0.37468143473354454</v>
      </c>
      <c r="K21" s="12">
        <v>0.27122780141932123</v>
      </c>
      <c r="L21" s="12">
        <v>0.35409050490361349</v>
      </c>
      <c r="M21" s="12">
        <v>0</v>
      </c>
      <c r="N21" s="12">
        <v>0.70218413680918401</v>
      </c>
      <c r="O21" s="12">
        <v>1.2827544133038967E-2</v>
      </c>
      <c r="P21" s="12">
        <v>3.665863423865167E-3</v>
      </c>
      <c r="Q21" s="12">
        <v>0.22354775410516112</v>
      </c>
      <c r="R21" s="12">
        <v>5.7774442585229964E-2</v>
      </c>
      <c r="S21" s="12">
        <v>0.24894622934213329</v>
      </c>
      <c r="T21" s="12">
        <v>0.12573520539141125</v>
      </c>
      <c r="U21" s="12">
        <v>0</v>
      </c>
      <c r="V21" s="12">
        <v>0</v>
      </c>
      <c r="W21" s="12">
        <v>0.24927482867001949</v>
      </c>
      <c r="X21" s="12">
        <v>0.12886764516244303</v>
      </c>
      <c r="Y21" s="12">
        <v>9.3426563358559603E-2</v>
      </c>
      <c r="Z21" s="12">
        <v>0.15374926913191259</v>
      </c>
      <c r="AA21" s="12">
        <v>0.39735478835769217</v>
      </c>
      <c r="AB21" s="12">
        <v>0.41735843428246494</v>
      </c>
      <c r="AC21" s="12">
        <v>0.18528677735984295</v>
      </c>
      <c r="AD21" s="12">
        <v>7.2523606586073083E-2</v>
      </c>
      <c r="AE21" s="12">
        <v>0.21967887896099431</v>
      </c>
      <c r="AF21" s="2">
        <v>15815.4</v>
      </c>
      <c r="AG21" t="s">
        <v>538</v>
      </c>
      <c r="AH21" s="12">
        <v>0.86233932132999991</v>
      </c>
      <c r="AI21" t="s">
        <v>539</v>
      </c>
      <c r="AJ21" s="12">
        <v>0.10779899881</v>
      </c>
      <c r="AK21" t="s">
        <v>561</v>
      </c>
      <c r="AL21" s="12">
        <v>7.7424118729999998E-3</v>
      </c>
      <c r="AM21" t="s">
        <v>526</v>
      </c>
      <c r="AN21" s="12">
        <v>0.23246113055999998</v>
      </c>
      <c r="AO21" t="s">
        <v>529</v>
      </c>
      <c r="AP21" s="12">
        <v>0.14487514364000001</v>
      </c>
      <c r="AQ21" t="s">
        <v>525</v>
      </c>
      <c r="AR21" s="12">
        <v>0.13363570457999999</v>
      </c>
      <c r="AS21" t="s">
        <v>532</v>
      </c>
      <c r="AT21" s="12">
        <v>8.0269285494999995E-2</v>
      </c>
      <c r="AU21" t="s">
        <v>530</v>
      </c>
      <c r="AV21" s="12">
        <v>6.5067683717000002E-2</v>
      </c>
      <c r="AW21" t="s">
        <v>362</v>
      </c>
      <c r="AX21" s="12">
        <v>0.12799322008</v>
      </c>
      <c r="AY21" t="s">
        <v>366</v>
      </c>
      <c r="AZ21" s="12">
        <v>0.10087637511</v>
      </c>
      <c r="BA21" t="s">
        <v>370</v>
      </c>
      <c r="BB21" s="12">
        <v>9.1490019583999993E-2</v>
      </c>
      <c r="BC21" t="s">
        <v>365</v>
      </c>
      <c r="BD21" s="12">
        <v>9.135930540300001E-2</v>
      </c>
      <c r="BE21" t="s">
        <v>369</v>
      </c>
      <c r="BF21" s="12">
        <v>9.0771971317000003E-2</v>
      </c>
    </row>
    <row r="22" spans="1:58" x14ac:dyDescent="0.25">
      <c r="A22" s="3" t="s">
        <v>42</v>
      </c>
      <c r="B22" s="3" t="s">
        <v>411</v>
      </c>
      <c r="C22" t="s">
        <v>599</v>
      </c>
      <c r="D22" s="1">
        <v>526</v>
      </c>
      <c r="E22" s="1">
        <v>319574.3</v>
      </c>
      <c r="F22" s="1">
        <v>38618.46</v>
      </c>
      <c r="G22" s="12">
        <f t="shared" si="5"/>
        <v>0.38375429781508635</v>
      </c>
      <c r="H22" s="1">
        <v>101951.5</v>
      </c>
      <c r="I22" s="1">
        <v>50734.67</v>
      </c>
      <c r="J22" s="12">
        <v>0.37468143473354454</v>
      </c>
      <c r="K22" s="12">
        <v>0.27122780141932123</v>
      </c>
      <c r="L22" s="12">
        <v>0.35409050490361349</v>
      </c>
      <c r="M22" s="12">
        <v>0</v>
      </c>
      <c r="N22" s="12">
        <v>0.70218413680918401</v>
      </c>
      <c r="O22" s="12">
        <v>1.2827544133038967E-2</v>
      </c>
      <c r="P22" s="12">
        <v>3.665863423865167E-3</v>
      </c>
      <c r="Q22" s="12">
        <v>0.22354775410516112</v>
      </c>
      <c r="R22" s="12">
        <v>5.7774442585229964E-2</v>
      </c>
      <c r="S22" s="12">
        <v>0.24894622934213329</v>
      </c>
      <c r="T22" s="12">
        <v>0.12573520539141125</v>
      </c>
      <c r="U22" s="12">
        <v>0</v>
      </c>
      <c r="V22" s="12">
        <v>0</v>
      </c>
      <c r="W22" s="12">
        <v>0.24927482867001949</v>
      </c>
      <c r="X22" s="12">
        <v>0.12886764516244303</v>
      </c>
      <c r="Y22" s="12">
        <v>9.3426563358559603E-2</v>
      </c>
      <c r="Z22" s="12">
        <v>0.15374926913191259</v>
      </c>
      <c r="AA22" s="12">
        <v>0.39735478835769217</v>
      </c>
      <c r="AB22" s="12">
        <v>0.41735843428246494</v>
      </c>
      <c r="AC22" s="12">
        <v>0.18528677735984295</v>
      </c>
      <c r="AD22" s="12">
        <v>7.2523606586073083E-2</v>
      </c>
      <c r="AE22" s="12">
        <v>0.21967887896099431</v>
      </c>
      <c r="AF22" s="2">
        <v>15815.4</v>
      </c>
      <c r="AG22" t="s">
        <v>538</v>
      </c>
      <c r="AH22" s="12">
        <v>0.86233932132999991</v>
      </c>
      <c r="AI22" t="s">
        <v>539</v>
      </c>
      <c r="AJ22" s="12">
        <v>0.10779899881</v>
      </c>
      <c r="AK22" t="s">
        <v>561</v>
      </c>
      <c r="AL22" s="12">
        <v>7.7424118729999998E-3</v>
      </c>
      <c r="AM22" t="s">
        <v>526</v>
      </c>
      <c r="AN22" s="12">
        <v>0.23246113055999998</v>
      </c>
      <c r="AO22" t="s">
        <v>529</v>
      </c>
      <c r="AP22" s="12">
        <v>0.14487514364000001</v>
      </c>
      <c r="AQ22" t="s">
        <v>525</v>
      </c>
      <c r="AR22" s="12">
        <v>0.13363570457999999</v>
      </c>
      <c r="AS22" t="s">
        <v>532</v>
      </c>
      <c r="AT22" s="12">
        <v>8.0269285494999995E-2</v>
      </c>
      <c r="AU22" t="s">
        <v>530</v>
      </c>
      <c r="AV22" s="12">
        <v>6.5067683717000002E-2</v>
      </c>
      <c r="AW22" t="s">
        <v>362</v>
      </c>
      <c r="AX22" s="12">
        <v>0.12799322008</v>
      </c>
      <c r="AY22" t="s">
        <v>366</v>
      </c>
      <c r="AZ22" s="12">
        <v>0.10087637511</v>
      </c>
      <c r="BA22" t="s">
        <v>370</v>
      </c>
      <c r="BB22" s="12">
        <v>9.1490019583999993E-2</v>
      </c>
      <c r="BC22" t="s">
        <v>365</v>
      </c>
      <c r="BD22" s="12">
        <v>9.135930540300001E-2</v>
      </c>
      <c r="BE22" t="s">
        <v>369</v>
      </c>
      <c r="BF22" s="12">
        <v>9.0771971317000003E-2</v>
      </c>
    </row>
    <row r="23" spans="1:58" x14ac:dyDescent="0.25">
      <c r="A23" s="3" t="s">
        <v>43</v>
      </c>
      <c r="B23" s="3" t="s">
        <v>412</v>
      </c>
      <c r="C23" t="s">
        <v>600</v>
      </c>
      <c r="D23" s="1">
        <v>83</v>
      </c>
      <c r="E23" s="1">
        <v>87217</v>
      </c>
      <c r="F23" s="1">
        <v>9014</v>
      </c>
      <c r="G23" s="12">
        <f>F$23/F23</f>
        <v>1</v>
      </c>
      <c r="H23" s="1">
        <v>19770</v>
      </c>
      <c r="I23" s="1">
        <v>9449</v>
      </c>
      <c r="J23" s="12">
        <v>0.17483913911692922</v>
      </c>
      <c r="K23" s="12">
        <v>0.38606611936986907</v>
      </c>
      <c r="L23" s="12">
        <v>0.43909474151320171</v>
      </c>
      <c r="M23" s="12">
        <v>0</v>
      </c>
      <c r="N23" s="12">
        <v>0.80186376747282007</v>
      </c>
      <c r="O23" s="12">
        <v>7.8766363434657205E-3</v>
      </c>
      <c r="P23" s="12">
        <v>2.7734635012203239E-2</v>
      </c>
      <c r="Q23" s="12">
        <v>0.12469491901486576</v>
      </c>
      <c r="R23" s="12">
        <v>3.7830042156645219E-2</v>
      </c>
      <c r="S23" s="12">
        <v>0.14277790104282229</v>
      </c>
      <c r="T23" s="12">
        <v>3.2061238074106942E-2</v>
      </c>
      <c r="U23" s="12">
        <v>0</v>
      </c>
      <c r="V23" s="12">
        <v>0</v>
      </c>
      <c r="W23" s="12">
        <v>0.38662081207011317</v>
      </c>
      <c r="X23" s="12">
        <v>0.11570889727091191</v>
      </c>
      <c r="Y23" s="12">
        <v>0.11315731084978922</v>
      </c>
      <c r="Z23" s="12">
        <v>0.2096738406922565</v>
      </c>
      <c r="AA23" s="12">
        <v>0.45939649434213448</v>
      </c>
      <c r="AB23" s="12">
        <v>0.40925227424007099</v>
      </c>
      <c r="AC23" s="12">
        <v>0.13135123141779453</v>
      </c>
      <c r="AD23" s="12">
        <v>3.816285777679166E-2</v>
      </c>
      <c r="AE23" s="12">
        <v>0.24595074328821834</v>
      </c>
      <c r="AF23" s="2">
        <v>14122.9</v>
      </c>
      <c r="AG23" t="s">
        <v>538</v>
      </c>
      <c r="AH23" s="12">
        <v>0.85222986465000006</v>
      </c>
      <c r="AI23" t="s">
        <v>539</v>
      </c>
      <c r="AJ23" s="12">
        <v>0.11593077435</v>
      </c>
      <c r="AK23" t="s">
        <v>556</v>
      </c>
      <c r="AL23" s="12">
        <v>2.0412691369000001E-2</v>
      </c>
      <c r="AM23" t="s">
        <v>526</v>
      </c>
      <c r="AN23" s="12">
        <v>0.29918763622</v>
      </c>
      <c r="AO23" t="s">
        <v>525</v>
      </c>
      <c r="AP23" s="12">
        <v>0.24192589656999999</v>
      </c>
      <c r="AQ23" t="s">
        <v>529</v>
      </c>
      <c r="AR23" s="12">
        <v>0.13255399246999999</v>
      </c>
      <c r="AS23" t="s">
        <v>527</v>
      </c>
      <c r="AT23" s="12">
        <v>0.10699425401</v>
      </c>
      <c r="AU23" t="s">
        <v>528</v>
      </c>
      <c r="AV23" s="12">
        <v>9.0152565880999999E-2</v>
      </c>
      <c r="AW23" t="s">
        <v>365</v>
      </c>
      <c r="AX23" s="12">
        <v>0.17781609195</v>
      </c>
      <c r="AY23" t="s">
        <v>368</v>
      </c>
      <c r="AZ23" s="12">
        <v>0.10977011494</v>
      </c>
      <c r="BA23" t="s">
        <v>361</v>
      </c>
      <c r="BB23" s="12">
        <v>0.10758620690000001</v>
      </c>
      <c r="BC23" t="s">
        <v>363</v>
      </c>
      <c r="BD23" s="12">
        <v>0.10655172414000001</v>
      </c>
      <c r="BE23" t="s">
        <v>366</v>
      </c>
      <c r="BF23" s="12">
        <v>0.10126436782000001</v>
      </c>
    </row>
    <row r="24" spans="1:58" x14ac:dyDescent="0.25">
      <c r="A24" s="3" t="s">
        <v>43</v>
      </c>
      <c r="B24" s="3" t="s">
        <v>412</v>
      </c>
      <c r="C24" t="s">
        <v>601</v>
      </c>
      <c r="D24" s="1">
        <v>83</v>
      </c>
      <c r="E24" s="1">
        <v>87217</v>
      </c>
      <c r="F24" s="1">
        <v>9014</v>
      </c>
      <c r="G24" s="12">
        <f t="shared" ref="G24:G25" si="6">F$23/F24</f>
        <v>1</v>
      </c>
      <c r="H24" s="1">
        <v>19770</v>
      </c>
      <c r="I24" s="1">
        <v>9449</v>
      </c>
      <c r="J24" s="12">
        <v>0.17483913911692922</v>
      </c>
      <c r="K24" s="12">
        <v>0.38606611936986907</v>
      </c>
      <c r="L24" s="12">
        <v>0.43909474151320171</v>
      </c>
      <c r="M24" s="12">
        <v>0</v>
      </c>
      <c r="N24" s="12">
        <v>0.80186376747282007</v>
      </c>
      <c r="O24" s="12">
        <v>7.8766363434657205E-3</v>
      </c>
      <c r="P24" s="12">
        <v>2.7734635012203239E-2</v>
      </c>
      <c r="Q24" s="12">
        <v>0.12469491901486576</v>
      </c>
      <c r="R24" s="12">
        <v>3.7830042156645219E-2</v>
      </c>
      <c r="S24" s="12">
        <v>0.14277790104282229</v>
      </c>
      <c r="T24" s="12">
        <v>3.2061238074106942E-2</v>
      </c>
      <c r="U24" s="12">
        <v>0</v>
      </c>
      <c r="V24" s="12">
        <v>0</v>
      </c>
      <c r="W24" s="12">
        <v>0.38662081207011317</v>
      </c>
      <c r="X24" s="12">
        <v>0.11570889727091191</v>
      </c>
      <c r="Y24" s="12">
        <v>0.11315731084978922</v>
      </c>
      <c r="Z24" s="12">
        <v>0.2096738406922565</v>
      </c>
      <c r="AA24" s="12">
        <v>0.45939649434213448</v>
      </c>
      <c r="AB24" s="12">
        <v>0.40925227424007099</v>
      </c>
      <c r="AC24" s="12">
        <v>0.13135123141779453</v>
      </c>
      <c r="AD24" s="12">
        <v>3.816285777679166E-2</v>
      </c>
      <c r="AE24" s="12">
        <v>0.24595074328821834</v>
      </c>
      <c r="AF24" s="2">
        <v>14122.9</v>
      </c>
      <c r="AG24" t="s">
        <v>538</v>
      </c>
      <c r="AH24" s="12">
        <v>0.85222986465000006</v>
      </c>
      <c r="AI24" t="s">
        <v>539</v>
      </c>
      <c r="AJ24" s="12">
        <v>0.11593077435</v>
      </c>
      <c r="AK24" t="s">
        <v>556</v>
      </c>
      <c r="AL24" s="12">
        <v>2.0412691369000001E-2</v>
      </c>
      <c r="AM24" t="s">
        <v>526</v>
      </c>
      <c r="AN24" s="12">
        <v>0.29918763622</v>
      </c>
      <c r="AO24" t="s">
        <v>525</v>
      </c>
      <c r="AP24" s="12">
        <v>0.24192589656999999</v>
      </c>
      <c r="AQ24" t="s">
        <v>529</v>
      </c>
      <c r="AR24" s="12">
        <v>0.13255399246999999</v>
      </c>
      <c r="AS24" t="s">
        <v>527</v>
      </c>
      <c r="AT24" s="12">
        <v>0.10699425401</v>
      </c>
      <c r="AU24" t="s">
        <v>528</v>
      </c>
      <c r="AV24" s="12">
        <v>9.0152565880999999E-2</v>
      </c>
      <c r="AW24" t="s">
        <v>365</v>
      </c>
      <c r="AX24" s="12">
        <v>0.17781609195</v>
      </c>
      <c r="AY24" t="s">
        <v>368</v>
      </c>
      <c r="AZ24" s="12">
        <v>0.10977011494</v>
      </c>
      <c r="BA24" t="s">
        <v>361</v>
      </c>
      <c r="BB24" s="12">
        <v>0.10758620690000001</v>
      </c>
      <c r="BC24" t="s">
        <v>363</v>
      </c>
      <c r="BD24" s="12">
        <v>0.10655172414000001</v>
      </c>
      <c r="BE24" t="s">
        <v>366</v>
      </c>
      <c r="BF24" s="12">
        <v>0.10126436782000001</v>
      </c>
    </row>
    <row r="25" spans="1:58" x14ac:dyDescent="0.25">
      <c r="A25" s="3" t="s">
        <v>43</v>
      </c>
      <c r="B25" s="3" t="s">
        <v>412</v>
      </c>
      <c r="C25" t="s">
        <v>602</v>
      </c>
      <c r="D25" s="1">
        <v>83</v>
      </c>
      <c r="E25" s="1">
        <v>87217</v>
      </c>
      <c r="F25" s="1">
        <v>9014</v>
      </c>
      <c r="G25" s="12">
        <f t="shared" si="6"/>
        <v>1</v>
      </c>
      <c r="H25" s="1">
        <v>19770</v>
      </c>
      <c r="I25" s="1">
        <v>9449</v>
      </c>
      <c r="J25" s="12">
        <v>0.17483913911692922</v>
      </c>
      <c r="K25" s="12">
        <v>0.38606611936986907</v>
      </c>
      <c r="L25" s="12">
        <v>0.43909474151320171</v>
      </c>
      <c r="M25" s="12">
        <v>0</v>
      </c>
      <c r="N25" s="12">
        <v>0.80186376747282007</v>
      </c>
      <c r="O25" s="12">
        <v>7.8766363434657205E-3</v>
      </c>
      <c r="P25" s="12">
        <v>2.7734635012203239E-2</v>
      </c>
      <c r="Q25" s="12">
        <v>0.12469491901486576</v>
      </c>
      <c r="R25" s="12">
        <v>3.7830042156645219E-2</v>
      </c>
      <c r="S25" s="12">
        <v>0.14277790104282229</v>
      </c>
      <c r="T25" s="12">
        <v>3.2061238074106942E-2</v>
      </c>
      <c r="U25" s="12">
        <v>0</v>
      </c>
      <c r="V25" s="12">
        <v>0</v>
      </c>
      <c r="W25" s="12">
        <v>0.38662081207011317</v>
      </c>
      <c r="X25" s="12">
        <v>0.11570889727091191</v>
      </c>
      <c r="Y25" s="12">
        <v>0.11315731084978922</v>
      </c>
      <c r="Z25" s="12">
        <v>0.2096738406922565</v>
      </c>
      <c r="AA25" s="12">
        <v>0.45939649434213448</v>
      </c>
      <c r="AB25" s="12">
        <v>0.40925227424007099</v>
      </c>
      <c r="AC25" s="12">
        <v>0.13135123141779453</v>
      </c>
      <c r="AD25" s="12">
        <v>3.816285777679166E-2</v>
      </c>
      <c r="AE25" s="12">
        <v>0.24595074328821834</v>
      </c>
      <c r="AF25" s="2">
        <v>14122.9</v>
      </c>
      <c r="AG25" t="s">
        <v>538</v>
      </c>
      <c r="AH25" s="12">
        <v>0.85222986465000006</v>
      </c>
      <c r="AI25" t="s">
        <v>539</v>
      </c>
      <c r="AJ25" s="12">
        <v>0.11593077435</v>
      </c>
      <c r="AK25" t="s">
        <v>556</v>
      </c>
      <c r="AL25" s="12">
        <v>2.0412691369000001E-2</v>
      </c>
      <c r="AM25" t="s">
        <v>526</v>
      </c>
      <c r="AN25" s="12">
        <v>0.29918763622</v>
      </c>
      <c r="AO25" t="s">
        <v>525</v>
      </c>
      <c r="AP25" s="12">
        <v>0.24192589656999999</v>
      </c>
      <c r="AQ25" t="s">
        <v>529</v>
      </c>
      <c r="AR25" s="12">
        <v>0.13255399246999999</v>
      </c>
      <c r="AS25" t="s">
        <v>527</v>
      </c>
      <c r="AT25" s="12">
        <v>0.10699425401</v>
      </c>
      <c r="AU25" t="s">
        <v>528</v>
      </c>
      <c r="AV25" s="12">
        <v>9.0152565880999999E-2</v>
      </c>
      <c r="AW25" t="s">
        <v>365</v>
      </c>
      <c r="AX25" s="12">
        <v>0.17781609195</v>
      </c>
      <c r="AY25" t="s">
        <v>368</v>
      </c>
      <c r="AZ25" s="12">
        <v>0.10977011494</v>
      </c>
      <c r="BA25" t="s">
        <v>361</v>
      </c>
      <c r="BB25" s="12">
        <v>0.10758620690000001</v>
      </c>
      <c r="BC25" t="s">
        <v>363</v>
      </c>
      <c r="BD25" s="12">
        <v>0.10655172414000001</v>
      </c>
      <c r="BE25" t="s">
        <v>366</v>
      </c>
      <c r="BF25" s="12">
        <v>0.10126436782000001</v>
      </c>
    </row>
    <row r="26" spans="1:58" x14ac:dyDescent="0.25">
      <c r="A26" s="3" t="s">
        <v>46</v>
      </c>
      <c r="B26" s="3" t="s">
        <v>413</v>
      </c>
      <c r="C26" t="s">
        <v>603</v>
      </c>
      <c r="D26" s="1">
        <v>68</v>
      </c>
      <c r="E26" s="1">
        <v>33277</v>
      </c>
      <c r="F26" s="1">
        <v>8904</v>
      </c>
      <c r="G26" s="12">
        <f>F$26/F26</f>
        <v>1</v>
      </c>
      <c r="H26" s="1">
        <v>19507</v>
      </c>
      <c r="I26" s="1">
        <v>8626</v>
      </c>
      <c r="J26" s="12">
        <v>0.27841419586702604</v>
      </c>
      <c r="K26" s="12">
        <v>0.19665318957771788</v>
      </c>
      <c r="L26" s="12">
        <v>0.52493261455525608</v>
      </c>
      <c r="M26" s="12">
        <v>4.941599281221923E-3</v>
      </c>
      <c r="N26" s="12">
        <v>0.6731805929919138</v>
      </c>
      <c r="O26" s="12">
        <v>0.27459568733153639</v>
      </c>
      <c r="P26" s="12">
        <v>0</v>
      </c>
      <c r="Q26" s="12">
        <v>5.2223719676549867E-2</v>
      </c>
      <c r="R26" s="12">
        <v>0</v>
      </c>
      <c r="S26" s="12">
        <v>0.23798292902066487</v>
      </c>
      <c r="T26" s="12">
        <v>4.0431266846361183E-2</v>
      </c>
      <c r="U26" s="12">
        <v>4.941599281221923E-3</v>
      </c>
      <c r="V26" s="12">
        <v>0</v>
      </c>
      <c r="W26" s="12">
        <v>0.16093890386343215</v>
      </c>
      <c r="X26" s="12">
        <v>0.24842767295597484</v>
      </c>
      <c r="Y26" s="12">
        <v>5.3459119496855348E-2</v>
      </c>
      <c r="Z26" s="12">
        <v>0.2587601078167116</v>
      </c>
      <c r="AA26" s="12">
        <v>0.7997529200359389</v>
      </c>
      <c r="AB26" s="12">
        <v>0.17138364779874213</v>
      </c>
      <c r="AC26" s="12">
        <v>2.8863432165318958E-2</v>
      </c>
      <c r="AD26" s="12">
        <v>5.0539083557951482E-2</v>
      </c>
      <c r="AE26" s="12">
        <v>0.30143755615453727</v>
      </c>
      <c r="AF26" s="2">
        <v>12157.2</v>
      </c>
      <c r="AG26" t="s">
        <v>538</v>
      </c>
      <c r="AH26" s="12">
        <v>0.95238095237999998</v>
      </c>
      <c r="AI26" t="s">
        <v>539</v>
      </c>
      <c r="AJ26" s="12">
        <v>4.7619047619000002E-2</v>
      </c>
      <c r="AK26" t="s">
        <v>721</v>
      </c>
      <c r="AL26" s="12">
        <v>0</v>
      </c>
      <c r="AM26" t="s">
        <v>529</v>
      </c>
      <c r="AN26" s="12">
        <v>0.17167692865</v>
      </c>
      <c r="AO26" t="s">
        <v>528</v>
      </c>
      <c r="AP26" s="12">
        <v>0.16914161536000002</v>
      </c>
      <c r="AQ26" t="s">
        <v>525</v>
      </c>
      <c r="AR26" s="12">
        <v>0.16135458167</v>
      </c>
      <c r="AS26" t="s">
        <v>526</v>
      </c>
      <c r="AT26" s="12">
        <v>9.8333936979000003E-2</v>
      </c>
      <c r="AU26" t="s">
        <v>536</v>
      </c>
      <c r="AV26" s="12">
        <v>8.8554871422999989E-2</v>
      </c>
      <c r="AW26" t="s">
        <v>366</v>
      </c>
      <c r="AX26" s="12">
        <v>0.14088300737999998</v>
      </c>
      <c r="AY26" t="s">
        <v>367</v>
      </c>
      <c r="AZ26" s="12">
        <v>0.13245110669000001</v>
      </c>
      <c r="BA26" t="s">
        <v>368</v>
      </c>
      <c r="BB26" s="12">
        <v>0.12917203420000001</v>
      </c>
      <c r="BC26" t="s">
        <v>365</v>
      </c>
      <c r="BD26" s="12">
        <v>0.10317367373</v>
      </c>
      <c r="BE26" t="s">
        <v>362</v>
      </c>
      <c r="BF26" s="12">
        <v>0.10141702776</v>
      </c>
    </row>
    <row r="27" spans="1:58" x14ac:dyDescent="0.25">
      <c r="A27" s="3" t="s">
        <v>46</v>
      </c>
      <c r="B27" s="3" t="s">
        <v>413</v>
      </c>
      <c r="C27" t="s">
        <v>604</v>
      </c>
      <c r="D27" s="1">
        <v>424</v>
      </c>
      <c r="E27" s="1">
        <v>201930.2</v>
      </c>
      <c r="F27" s="1">
        <v>41889.69</v>
      </c>
      <c r="G27" s="12">
        <f t="shared" ref="G27:G28" si="7">F$26/F27</f>
        <v>0.21255826911108675</v>
      </c>
      <c r="H27" s="1">
        <v>101371.3</v>
      </c>
      <c r="I27" s="1">
        <v>47164.86</v>
      </c>
      <c r="J27" s="12">
        <v>0.3299444326276943</v>
      </c>
      <c r="K27" s="12">
        <v>0.24771727840430421</v>
      </c>
      <c r="L27" s="12">
        <v>0.42233828896800141</v>
      </c>
      <c r="M27" s="12">
        <v>1.2637954589780921E-3</v>
      </c>
      <c r="N27" s="12">
        <v>0.61449105973331386</v>
      </c>
      <c r="O27" s="12">
        <v>0.21470175596907021</v>
      </c>
      <c r="P27" s="12">
        <v>3.9484656009629096E-3</v>
      </c>
      <c r="Q27" s="12">
        <v>0.14709633802494121</v>
      </c>
      <c r="R27" s="12">
        <v>1.9762380671711818E-2</v>
      </c>
      <c r="S27" s="12">
        <v>0.24362343096833611</v>
      </c>
      <c r="T27" s="12">
        <v>8.6321001659358187E-2</v>
      </c>
      <c r="U27" s="12">
        <v>1.2637954589780921E-3</v>
      </c>
      <c r="V27" s="12">
        <v>0</v>
      </c>
      <c r="W27" s="12">
        <v>0.21901331807420868</v>
      </c>
      <c r="X27" s="12">
        <v>0.16986208300896952</v>
      </c>
      <c r="Y27" s="12">
        <v>9.280469728947624E-2</v>
      </c>
      <c r="Z27" s="12">
        <v>0.18837546899965121</v>
      </c>
      <c r="AA27" s="12">
        <v>0.65420130824553724</v>
      </c>
      <c r="AB27" s="12">
        <v>0.28292212236471553</v>
      </c>
      <c r="AC27" s="12">
        <v>6.287633066752224E-2</v>
      </c>
      <c r="AD27" s="12">
        <v>5.047256258043447E-2</v>
      </c>
      <c r="AE27" s="12">
        <v>0.31327207243596217</v>
      </c>
      <c r="AF27" s="2">
        <v>15196.5</v>
      </c>
      <c r="AG27" t="s">
        <v>538</v>
      </c>
      <c r="AH27" s="12">
        <v>0.87326388951</v>
      </c>
      <c r="AI27" t="s">
        <v>539</v>
      </c>
      <c r="AJ27" s="12">
        <v>0.1119908344</v>
      </c>
      <c r="AK27" t="s">
        <v>550</v>
      </c>
      <c r="AL27" s="12">
        <v>6.6496557970000007E-3</v>
      </c>
      <c r="AM27" t="s">
        <v>526</v>
      </c>
      <c r="AN27" s="12">
        <v>0.17574190229</v>
      </c>
      <c r="AO27" t="s">
        <v>525</v>
      </c>
      <c r="AP27" s="12">
        <v>0.14543185128</v>
      </c>
      <c r="AQ27" t="s">
        <v>529</v>
      </c>
      <c r="AR27" s="12">
        <v>0.12296271179</v>
      </c>
      <c r="AS27" t="s">
        <v>528</v>
      </c>
      <c r="AT27" s="12">
        <v>0.10719873269000001</v>
      </c>
      <c r="AU27" t="s">
        <v>531</v>
      </c>
      <c r="AV27" s="12">
        <v>7.9758526686999995E-2</v>
      </c>
      <c r="AW27" t="s">
        <v>368</v>
      </c>
      <c r="AX27" s="12">
        <v>0.13508035664999998</v>
      </c>
      <c r="AY27" t="s">
        <v>361</v>
      </c>
      <c r="AZ27" s="12">
        <v>0.10442309872</v>
      </c>
      <c r="BA27" t="s">
        <v>362</v>
      </c>
      <c r="BB27" s="12">
        <v>0.10303401438</v>
      </c>
      <c r="BC27" t="s">
        <v>363</v>
      </c>
      <c r="BD27" s="12">
        <v>9.4084962416999998E-2</v>
      </c>
      <c r="BE27" t="s">
        <v>366</v>
      </c>
      <c r="BF27" s="12">
        <v>8.7716558515000001E-2</v>
      </c>
    </row>
    <row r="28" spans="1:58" x14ac:dyDescent="0.25">
      <c r="A28" s="3" t="s">
        <v>46</v>
      </c>
      <c r="B28" s="3" t="s">
        <v>413</v>
      </c>
      <c r="C28" t="s">
        <v>605</v>
      </c>
      <c r="D28" s="1">
        <v>964</v>
      </c>
      <c r="E28" s="1">
        <v>275703.3</v>
      </c>
      <c r="F28" s="1">
        <v>58131.47</v>
      </c>
      <c r="G28" s="12">
        <f t="shared" si="7"/>
        <v>0.15317004713625856</v>
      </c>
      <c r="H28" s="1">
        <v>145034.4</v>
      </c>
      <c r="I28" s="1">
        <v>68726.86</v>
      </c>
      <c r="J28" s="12">
        <v>0.3496593153415869</v>
      </c>
      <c r="K28" s="12">
        <v>0.2485051556411699</v>
      </c>
      <c r="L28" s="12">
        <v>0.40183552901724318</v>
      </c>
      <c r="M28" s="12">
        <v>1.0285306736609275E-3</v>
      </c>
      <c r="N28" s="12">
        <v>0.61682355529629651</v>
      </c>
      <c r="O28" s="12">
        <v>0.21422217604337201</v>
      </c>
      <c r="P28" s="12">
        <v>3.2330164711128068E-3</v>
      </c>
      <c r="Q28" s="12">
        <v>0.14666530882497897</v>
      </c>
      <c r="R28" s="12">
        <v>1.9055943364239714E-2</v>
      </c>
      <c r="S28" s="12">
        <v>0.26139301139296839</v>
      </c>
      <c r="T28" s="12">
        <v>8.8266475972481009E-2</v>
      </c>
      <c r="U28" s="12">
        <v>1.0285306736609275E-3</v>
      </c>
      <c r="V28" s="12">
        <v>0</v>
      </c>
      <c r="W28" s="12">
        <v>0.22960454982473349</v>
      </c>
      <c r="X28" s="12">
        <v>0.16301669302358945</v>
      </c>
      <c r="Y28" s="12">
        <v>8.2195581842330834E-2</v>
      </c>
      <c r="Z28" s="12">
        <v>0.17552385996775927</v>
      </c>
      <c r="AA28" s="12">
        <v>0.65023936260342297</v>
      </c>
      <c r="AB28" s="12">
        <v>0.2880491410246464</v>
      </c>
      <c r="AC28" s="12">
        <v>6.1711668395793187E-2</v>
      </c>
      <c r="AD28" s="12">
        <v>5.35513724321783E-2</v>
      </c>
      <c r="AE28" s="12">
        <v>0.31710259520359624</v>
      </c>
      <c r="AF28" s="2">
        <v>15196.5</v>
      </c>
      <c r="AG28" t="s">
        <v>538</v>
      </c>
      <c r="AH28" s="12">
        <v>0.8671010039799999</v>
      </c>
      <c r="AI28" t="s">
        <v>539</v>
      </c>
      <c r="AJ28" s="12">
        <v>0.11759017964</v>
      </c>
      <c r="AK28" t="s">
        <v>550</v>
      </c>
      <c r="AL28" s="12">
        <v>6.9978447129999998E-3</v>
      </c>
      <c r="AM28" t="s">
        <v>526</v>
      </c>
      <c r="AN28" s="12">
        <v>0.18100428158000001</v>
      </c>
      <c r="AO28" t="s">
        <v>525</v>
      </c>
      <c r="AP28" s="12">
        <v>0.14732685784999999</v>
      </c>
      <c r="AQ28" t="s">
        <v>529</v>
      </c>
      <c r="AR28" s="12">
        <v>0.13225956287000001</v>
      </c>
      <c r="AS28" t="s">
        <v>528</v>
      </c>
      <c r="AT28" s="12">
        <v>8.9900332789000004E-2</v>
      </c>
      <c r="AU28" t="s">
        <v>532</v>
      </c>
      <c r="AV28" s="12">
        <v>8.0576837604999993E-2</v>
      </c>
      <c r="AW28" t="s">
        <v>368</v>
      </c>
      <c r="AX28" s="12">
        <v>0.11981103019</v>
      </c>
      <c r="AY28" t="s">
        <v>361</v>
      </c>
      <c r="AZ28" s="12">
        <v>0.1092009</v>
      </c>
      <c r="BA28" t="s">
        <v>362</v>
      </c>
      <c r="BB28" s="12">
        <v>0.10515220527000001</v>
      </c>
      <c r="BC28" t="s">
        <v>366</v>
      </c>
      <c r="BD28" s="12">
        <v>9.3864422834999989E-2</v>
      </c>
      <c r="BE28" t="s">
        <v>363</v>
      </c>
      <c r="BF28" s="12">
        <v>9.3050845617E-2</v>
      </c>
    </row>
    <row r="29" spans="1:58" x14ac:dyDescent="0.25">
      <c r="A29" s="3" t="s">
        <v>47</v>
      </c>
      <c r="B29" s="3" t="s">
        <v>405</v>
      </c>
      <c r="C29" t="s">
        <v>606</v>
      </c>
      <c r="D29" s="1">
        <v>403</v>
      </c>
      <c r="E29" s="1">
        <v>160381</v>
      </c>
      <c r="F29" s="1">
        <v>34640</v>
      </c>
      <c r="G29" s="12">
        <f>F$29/F29</f>
        <v>1</v>
      </c>
      <c r="H29" s="1">
        <v>93341</v>
      </c>
      <c r="I29" s="1">
        <v>46957</v>
      </c>
      <c r="J29" s="12">
        <v>0.37930138568129329</v>
      </c>
      <c r="K29" s="12">
        <v>0.34027136258660506</v>
      </c>
      <c r="L29" s="12">
        <v>0.28042725173210159</v>
      </c>
      <c r="M29" s="12">
        <v>6.7551963048498847E-3</v>
      </c>
      <c r="N29" s="12">
        <v>0.63039838337182452</v>
      </c>
      <c r="O29" s="12">
        <v>0.27153579676674366</v>
      </c>
      <c r="P29" s="12">
        <v>0</v>
      </c>
      <c r="Q29" s="12">
        <v>7.2488452655889143E-2</v>
      </c>
      <c r="R29" s="12">
        <v>2.5577367205542725E-2</v>
      </c>
      <c r="S29" s="12">
        <v>0.2984988452655889</v>
      </c>
      <c r="T29" s="12">
        <v>8.0802540415704394E-2</v>
      </c>
      <c r="U29" s="12">
        <v>6.3221709006928408E-3</v>
      </c>
      <c r="V29" s="12">
        <v>4.330254041570439E-4</v>
      </c>
      <c r="W29" s="12">
        <v>0.30412817551963051</v>
      </c>
      <c r="X29" s="12">
        <v>0.11740762124711317</v>
      </c>
      <c r="Y29" s="12">
        <v>9.3793302540415707E-2</v>
      </c>
      <c r="Z29" s="12">
        <v>0.10536951501154734</v>
      </c>
      <c r="AA29" s="12">
        <v>0.6144341801385681</v>
      </c>
      <c r="AB29" s="12">
        <v>0.31322170900692842</v>
      </c>
      <c r="AC29" s="12">
        <v>7.2344110854503471E-2</v>
      </c>
      <c r="AD29" s="12">
        <v>7.5115473441108541E-2</v>
      </c>
      <c r="AE29" s="12">
        <v>0.29838337182448038</v>
      </c>
      <c r="AF29" s="2">
        <v>18539.7</v>
      </c>
      <c r="AG29" t="s">
        <v>538</v>
      </c>
      <c r="AH29" s="12">
        <v>0.93192840646999997</v>
      </c>
      <c r="AI29" t="s">
        <v>539</v>
      </c>
      <c r="AJ29" s="12">
        <v>6.5386836027999995E-2</v>
      </c>
      <c r="AK29" t="s">
        <v>550</v>
      </c>
      <c r="AL29" s="12">
        <v>2.684757506E-3</v>
      </c>
      <c r="AM29" t="s">
        <v>526</v>
      </c>
      <c r="AN29" s="12">
        <v>0.28624673873000001</v>
      </c>
      <c r="AO29" t="s">
        <v>529</v>
      </c>
      <c r="AP29" s="12">
        <v>0.12352909855999999</v>
      </c>
      <c r="AQ29" t="s">
        <v>525</v>
      </c>
      <c r="AR29" s="12">
        <v>0.10952558437</v>
      </c>
      <c r="AS29" t="s">
        <v>534</v>
      </c>
      <c r="AT29" s="12">
        <v>9.6054523187999993E-2</v>
      </c>
      <c r="AU29" t="s">
        <v>528</v>
      </c>
      <c r="AV29" s="12">
        <v>8.1252329482000007E-2</v>
      </c>
      <c r="AW29" t="s">
        <v>362</v>
      </c>
      <c r="AX29" s="12">
        <v>0.13186403849</v>
      </c>
      <c r="AY29" t="s">
        <v>368</v>
      </c>
      <c r="AZ29" s="12">
        <v>0.10647214031</v>
      </c>
      <c r="BA29" t="s">
        <v>364</v>
      </c>
      <c r="BB29" s="12">
        <v>0.10017072792000001</v>
      </c>
      <c r="BC29" t="s">
        <v>365</v>
      </c>
      <c r="BD29" s="12">
        <v>9.7004501008999988E-2</v>
      </c>
      <c r="BE29" t="s">
        <v>363</v>
      </c>
      <c r="BF29" s="12">
        <v>8.7071240105999995E-2</v>
      </c>
    </row>
    <row r="30" spans="1:58" x14ac:dyDescent="0.25">
      <c r="A30" s="3" t="s">
        <v>47</v>
      </c>
      <c r="B30" s="3" t="s">
        <v>405</v>
      </c>
      <c r="C30" t="s">
        <v>607</v>
      </c>
      <c r="D30" s="1">
        <v>1598</v>
      </c>
      <c r="E30" s="1">
        <v>554779.5</v>
      </c>
      <c r="F30" s="1">
        <v>123239.5</v>
      </c>
      <c r="G30" s="12">
        <f t="shared" ref="G30:G31" si="8">F$29/F30</f>
        <v>0.2810787125880907</v>
      </c>
      <c r="H30" s="1">
        <v>325401.90000000002</v>
      </c>
      <c r="I30" s="1">
        <v>164793.4</v>
      </c>
      <c r="J30" s="12">
        <v>0.33784793024963589</v>
      </c>
      <c r="K30" s="12">
        <v>0.33680410907217245</v>
      </c>
      <c r="L30" s="12">
        <v>0.32534755496411455</v>
      </c>
      <c r="M30" s="12">
        <v>1.975502984027037E-3</v>
      </c>
      <c r="N30" s="12">
        <v>0.58047387404200756</v>
      </c>
      <c r="O30" s="12">
        <v>0.33799366274611631</v>
      </c>
      <c r="P30" s="12">
        <v>7.4816110094571946E-3</v>
      </c>
      <c r="Q30" s="12">
        <v>6.2520782703597469E-2</v>
      </c>
      <c r="R30" s="12">
        <v>1.1529744927559753E-2</v>
      </c>
      <c r="S30" s="12">
        <v>0.25636894015311651</v>
      </c>
      <c r="T30" s="12">
        <v>8.1478990096519377E-2</v>
      </c>
      <c r="U30" s="12">
        <v>1.8537887609086374E-3</v>
      </c>
      <c r="V30" s="12">
        <v>1.2171422311839954E-4</v>
      </c>
      <c r="W30" s="12">
        <v>0.31147967981045038</v>
      </c>
      <c r="X30" s="12">
        <v>0.12593949180254707</v>
      </c>
      <c r="Y30" s="12">
        <v>9.9822865233955033E-2</v>
      </c>
      <c r="Z30" s="12">
        <v>0.12490962718933458</v>
      </c>
      <c r="AA30" s="12">
        <v>0.56281557455199027</v>
      </c>
      <c r="AB30" s="12">
        <v>0.35535173381910834</v>
      </c>
      <c r="AC30" s="12">
        <v>8.1832285914824388E-2</v>
      </c>
      <c r="AD30" s="12">
        <v>5.4796554676057596E-2</v>
      </c>
      <c r="AE30" s="12">
        <v>0.32182717391745341</v>
      </c>
      <c r="AF30" s="2">
        <v>16716.099999999999</v>
      </c>
      <c r="AG30" t="s">
        <v>538</v>
      </c>
      <c r="AH30" s="12">
        <v>0.94222279473000004</v>
      </c>
      <c r="AI30" t="s">
        <v>539</v>
      </c>
      <c r="AJ30" s="12">
        <v>5.1516109492999999E-2</v>
      </c>
      <c r="AK30" t="s">
        <v>540</v>
      </c>
      <c r="AL30" s="12">
        <v>1.383607278E-3</v>
      </c>
      <c r="AM30" t="s">
        <v>526</v>
      </c>
      <c r="AN30" s="12">
        <v>0.23078676363</v>
      </c>
      <c r="AO30" t="s">
        <v>529</v>
      </c>
      <c r="AP30" s="12">
        <v>0.10714017132</v>
      </c>
      <c r="AQ30" t="s">
        <v>525</v>
      </c>
      <c r="AR30" s="12">
        <v>0.10155839949000001</v>
      </c>
      <c r="AS30" t="s">
        <v>534</v>
      </c>
      <c r="AT30" s="12">
        <v>0.10078042351000001</v>
      </c>
      <c r="AU30" t="s">
        <v>530</v>
      </c>
      <c r="AV30" s="12">
        <v>8.0467349783000006E-2</v>
      </c>
      <c r="AW30" t="s">
        <v>368</v>
      </c>
      <c r="AX30" s="12">
        <v>0.12907552853000001</v>
      </c>
      <c r="AY30" t="s">
        <v>364</v>
      </c>
      <c r="AZ30" s="12">
        <v>0.10878741511999999</v>
      </c>
      <c r="BA30" t="s">
        <v>362</v>
      </c>
      <c r="BB30" s="12">
        <v>0.10721866069000001</v>
      </c>
      <c r="BC30" t="s">
        <v>363</v>
      </c>
      <c r="BD30" s="12">
        <v>9.8902934740000004E-2</v>
      </c>
      <c r="BE30" t="s">
        <v>361</v>
      </c>
      <c r="BF30" s="12">
        <v>8.7948680273999991E-2</v>
      </c>
    </row>
    <row r="31" spans="1:58" x14ac:dyDescent="0.25">
      <c r="A31" s="3" t="s">
        <v>47</v>
      </c>
      <c r="B31" s="3" t="s">
        <v>405</v>
      </c>
      <c r="C31" t="s">
        <v>608</v>
      </c>
      <c r="D31" s="1">
        <v>2384</v>
      </c>
      <c r="E31" s="1">
        <v>692459.1</v>
      </c>
      <c r="F31" s="1">
        <v>149146.29999999999</v>
      </c>
      <c r="G31" s="12">
        <f t="shared" si="8"/>
        <v>0.23225517495237899</v>
      </c>
      <c r="H31" s="1">
        <v>390438.2</v>
      </c>
      <c r="I31" s="1">
        <v>196892.3</v>
      </c>
      <c r="J31" s="12">
        <v>0.33820818887226839</v>
      </c>
      <c r="K31" s="12">
        <v>0.33118421308473628</v>
      </c>
      <c r="L31" s="12">
        <v>0.33060753099473472</v>
      </c>
      <c r="M31" s="12">
        <v>1.9853660466267018E-3</v>
      </c>
      <c r="N31" s="12">
        <v>0.58721610928330104</v>
      </c>
      <c r="O31" s="12">
        <v>0.333910328315218</v>
      </c>
      <c r="P31" s="12">
        <v>7.6635491460398291E-3</v>
      </c>
      <c r="Q31" s="12">
        <v>5.8813795581921922E-2</v>
      </c>
      <c r="R31" s="12">
        <v>1.2396150625258555E-2</v>
      </c>
      <c r="S31" s="12">
        <v>0.25730574610298745</v>
      </c>
      <c r="T31" s="12">
        <v>8.0902442769280908E-2</v>
      </c>
      <c r="U31" s="12">
        <v>1.8847936556253828E-3</v>
      </c>
      <c r="V31" s="12">
        <v>1.0057239100131885E-4</v>
      </c>
      <c r="W31" s="12">
        <v>0.31461960504551573</v>
      </c>
      <c r="X31" s="12">
        <v>0.12463520717577306</v>
      </c>
      <c r="Y31" s="12">
        <v>9.5104605343880474E-2</v>
      </c>
      <c r="Z31" s="12">
        <v>0.12743225946604106</v>
      </c>
      <c r="AA31" s="12">
        <v>0.56490164355401384</v>
      </c>
      <c r="AB31" s="12">
        <v>0.35502791554332896</v>
      </c>
      <c r="AC31" s="12">
        <v>8.0070373854396665E-2</v>
      </c>
      <c r="AD31" s="12">
        <v>5.3746288040668798E-2</v>
      </c>
      <c r="AE31" s="12">
        <v>0.32991244167639427</v>
      </c>
      <c r="AF31" s="2">
        <v>16209.6</v>
      </c>
      <c r="AG31" t="s">
        <v>538</v>
      </c>
      <c r="AH31" s="12">
        <v>0.94173624985999993</v>
      </c>
      <c r="AI31" t="s">
        <v>539</v>
      </c>
      <c r="AJ31" s="12">
        <v>4.9473487731E-2</v>
      </c>
      <c r="AK31" t="s">
        <v>540</v>
      </c>
      <c r="AL31" s="12">
        <v>1.6510300389999998E-3</v>
      </c>
      <c r="AM31" t="s">
        <v>526</v>
      </c>
      <c r="AN31" s="12">
        <v>0.23106831347000001</v>
      </c>
      <c r="AO31" t="s">
        <v>529</v>
      </c>
      <c r="AP31" s="12">
        <v>0.10669790263999999</v>
      </c>
      <c r="AQ31" t="s">
        <v>525</v>
      </c>
      <c r="AR31" s="12">
        <v>0.10319216129999999</v>
      </c>
      <c r="AS31" t="s">
        <v>534</v>
      </c>
      <c r="AT31" s="12">
        <v>0.10065654569999999</v>
      </c>
      <c r="AU31" t="s">
        <v>530</v>
      </c>
      <c r="AV31" s="12">
        <v>8.0333487587000013E-2</v>
      </c>
      <c r="AW31" t="s">
        <v>368</v>
      </c>
      <c r="AX31" s="12">
        <v>0.12745927054</v>
      </c>
      <c r="AY31" t="s">
        <v>364</v>
      </c>
      <c r="AZ31" s="12">
        <v>0.10996055288000001</v>
      </c>
      <c r="BA31" t="s">
        <v>362</v>
      </c>
      <c r="BB31" s="12">
        <v>0.1091821706</v>
      </c>
      <c r="BC31" t="s">
        <v>363</v>
      </c>
      <c r="BD31" s="12">
        <v>9.8984139986000003E-2</v>
      </c>
      <c r="BE31" t="s">
        <v>361</v>
      </c>
      <c r="BF31" s="12">
        <v>9.1880712450999991E-2</v>
      </c>
    </row>
    <row r="32" spans="1:58" x14ac:dyDescent="0.25">
      <c r="A32" s="25" t="s">
        <v>48</v>
      </c>
      <c r="B32" s="3" t="s">
        <v>414</v>
      </c>
      <c r="C32" t="s">
        <v>609</v>
      </c>
      <c r="D32" s="1">
        <v>109</v>
      </c>
      <c r="E32" s="1">
        <v>87862</v>
      </c>
      <c r="F32" s="1">
        <v>14777</v>
      </c>
      <c r="G32" s="12">
        <f>F$32/F32</f>
        <v>1</v>
      </c>
      <c r="H32" s="1">
        <v>33708</v>
      </c>
      <c r="I32" s="1">
        <v>15151</v>
      </c>
      <c r="J32" s="12">
        <v>0.27042024768220885</v>
      </c>
      <c r="K32" s="12">
        <v>0.20416864045476077</v>
      </c>
      <c r="L32" s="12">
        <v>0.52541111186303036</v>
      </c>
      <c r="M32" s="12">
        <v>0</v>
      </c>
      <c r="N32" s="12">
        <v>0.34370981931379846</v>
      </c>
      <c r="O32" s="12">
        <v>0</v>
      </c>
      <c r="P32" s="12">
        <v>0.24646409961426541</v>
      </c>
      <c r="Q32" s="12">
        <v>0.13629288759558775</v>
      </c>
      <c r="R32" s="12">
        <v>0.27353319347634836</v>
      </c>
      <c r="S32" s="12">
        <v>0.22332002436218448</v>
      </c>
      <c r="T32" s="12">
        <v>4.7100223320024365E-2</v>
      </c>
      <c r="U32" s="12">
        <v>0</v>
      </c>
      <c r="V32" s="12">
        <v>0</v>
      </c>
      <c r="W32" s="12">
        <v>0.18867158421871827</v>
      </c>
      <c r="X32" s="12">
        <v>0.12864586857954929</v>
      </c>
      <c r="Y32" s="12">
        <v>5.9281315557961699E-2</v>
      </c>
      <c r="Z32" s="12">
        <v>0.35298098396156191</v>
      </c>
      <c r="AA32" s="12">
        <v>0.47824321580835083</v>
      </c>
      <c r="AB32" s="12">
        <v>0.39196047912296134</v>
      </c>
      <c r="AC32" s="12">
        <v>0.12979630506868783</v>
      </c>
      <c r="AD32" s="12">
        <v>7.5116735467280232E-2</v>
      </c>
      <c r="AE32" s="12">
        <v>0.46362590512282603</v>
      </c>
      <c r="AF32" s="2">
        <v>12526.1</v>
      </c>
      <c r="AG32" t="s">
        <v>538</v>
      </c>
      <c r="AH32" s="12">
        <v>0.82438925357000004</v>
      </c>
      <c r="AI32" t="s">
        <v>545</v>
      </c>
      <c r="AJ32" s="12">
        <v>5.9755024701000005E-2</v>
      </c>
      <c r="AK32" t="s">
        <v>574</v>
      </c>
      <c r="AL32" s="12">
        <v>4.7506259728000003E-2</v>
      </c>
      <c r="AM32" t="s">
        <v>529</v>
      </c>
      <c r="AN32" s="12">
        <v>0.17654543527000002</v>
      </c>
      <c r="AO32" t="s">
        <v>525</v>
      </c>
      <c r="AP32" s="12">
        <v>0.16933517124000003</v>
      </c>
      <c r="AQ32" t="s">
        <v>526</v>
      </c>
      <c r="AR32" s="12">
        <v>0.14123634821</v>
      </c>
      <c r="AS32" t="s">
        <v>530</v>
      </c>
      <c r="AT32" s="12">
        <v>0.11345562507000001</v>
      </c>
      <c r="AU32" t="s">
        <v>528</v>
      </c>
      <c r="AV32" s="12">
        <v>6.8497508217999992E-2</v>
      </c>
      <c r="AW32" t="s">
        <v>363</v>
      </c>
      <c r="AX32" s="12">
        <v>0.11679628872</v>
      </c>
      <c r="AY32" t="s">
        <v>370</v>
      </c>
      <c r="AZ32" s="12">
        <v>0.10424341656</v>
      </c>
      <c r="BA32" t="s">
        <v>362</v>
      </c>
      <c r="BB32" s="12">
        <v>0.10055942147999999</v>
      </c>
      <c r="BC32" t="s">
        <v>365</v>
      </c>
      <c r="BD32" s="12">
        <v>9.4760540318999997E-2</v>
      </c>
      <c r="BE32" t="s">
        <v>369</v>
      </c>
      <c r="BF32" s="12">
        <v>8.5345886204999999E-2</v>
      </c>
    </row>
    <row r="33" spans="1:58" x14ac:dyDescent="0.25">
      <c r="A33" s="25" t="s">
        <v>48</v>
      </c>
      <c r="B33" s="3" t="s">
        <v>414</v>
      </c>
      <c r="C33" t="s">
        <v>610</v>
      </c>
      <c r="D33" s="1">
        <v>109</v>
      </c>
      <c r="E33" s="1">
        <v>87862</v>
      </c>
      <c r="F33" s="1">
        <v>14777</v>
      </c>
      <c r="G33" s="12">
        <f t="shared" ref="G33:G34" si="9">F$32/F33</f>
        <v>1</v>
      </c>
      <c r="H33" s="1">
        <v>33708</v>
      </c>
      <c r="I33" s="1">
        <v>15151</v>
      </c>
      <c r="J33" s="12">
        <v>0.27042024768220885</v>
      </c>
      <c r="K33" s="12">
        <v>0.20416864045476077</v>
      </c>
      <c r="L33" s="12">
        <v>0.52541111186303036</v>
      </c>
      <c r="M33" s="12">
        <v>0</v>
      </c>
      <c r="N33" s="12">
        <v>0.34370981931379846</v>
      </c>
      <c r="O33" s="12">
        <v>0</v>
      </c>
      <c r="P33" s="12">
        <v>0.24646409961426541</v>
      </c>
      <c r="Q33" s="12">
        <v>0.13629288759558775</v>
      </c>
      <c r="R33" s="12">
        <v>0.27353319347634836</v>
      </c>
      <c r="S33" s="12">
        <v>0.22332002436218448</v>
      </c>
      <c r="T33" s="12">
        <v>4.7100223320024365E-2</v>
      </c>
      <c r="U33" s="12">
        <v>0</v>
      </c>
      <c r="V33" s="12">
        <v>0</v>
      </c>
      <c r="W33" s="12">
        <v>0.18867158421871827</v>
      </c>
      <c r="X33" s="12">
        <v>0.12864586857954929</v>
      </c>
      <c r="Y33" s="12">
        <v>5.9281315557961699E-2</v>
      </c>
      <c r="Z33" s="12">
        <v>0.35298098396156191</v>
      </c>
      <c r="AA33" s="12">
        <v>0.47824321580835083</v>
      </c>
      <c r="AB33" s="12">
        <v>0.39196047912296134</v>
      </c>
      <c r="AC33" s="12">
        <v>0.12979630506868783</v>
      </c>
      <c r="AD33" s="12">
        <v>7.5116735467280232E-2</v>
      </c>
      <c r="AE33" s="12">
        <v>0.46362590512282603</v>
      </c>
      <c r="AF33" s="2">
        <v>12526.1</v>
      </c>
      <c r="AG33" t="s">
        <v>538</v>
      </c>
      <c r="AH33" s="12">
        <v>0.82438925357000004</v>
      </c>
      <c r="AI33" t="s">
        <v>545</v>
      </c>
      <c r="AJ33" s="12">
        <v>5.9755024701000005E-2</v>
      </c>
      <c r="AK33" t="s">
        <v>574</v>
      </c>
      <c r="AL33" s="12">
        <v>4.7506259728000003E-2</v>
      </c>
      <c r="AM33" t="s">
        <v>529</v>
      </c>
      <c r="AN33" s="12">
        <v>0.17654543527000002</v>
      </c>
      <c r="AO33" t="s">
        <v>525</v>
      </c>
      <c r="AP33" s="12">
        <v>0.16933517124000003</v>
      </c>
      <c r="AQ33" t="s">
        <v>526</v>
      </c>
      <c r="AR33" s="12">
        <v>0.14123634821</v>
      </c>
      <c r="AS33" t="s">
        <v>530</v>
      </c>
      <c r="AT33" s="12">
        <v>0.11345562507000001</v>
      </c>
      <c r="AU33" t="s">
        <v>528</v>
      </c>
      <c r="AV33" s="12">
        <v>6.8497508217999992E-2</v>
      </c>
      <c r="AW33" t="s">
        <v>363</v>
      </c>
      <c r="AX33" s="12">
        <v>0.11679628872</v>
      </c>
      <c r="AY33" t="s">
        <v>370</v>
      </c>
      <c r="AZ33" s="12">
        <v>0.10424341656</v>
      </c>
      <c r="BA33" t="s">
        <v>362</v>
      </c>
      <c r="BB33" s="12">
        <v>0.10055942147999999</v>
      </c>
      <c r="BC33" t="s">
        <v>365</v>
      </c>
      <c r="BD33" s="12">
        <v>9.4760540318999997E-2</v>
      </c>
      <c r="BE33" t="s">
        <v>369</v>
      </c>
      <c r="BF33" s="12">
        <v>8.5345886204999999E-2</v>
      </c>
    </row>
    <row r="34" spans="1:58" x14ac:dyDescent="0.25">
      <c r="A34" s="25" t="s">
        <v>48</v>
      </c>
      <c r="B34" s="3" t="s">
        <v>414</v>
      </c>
      <c r="C34" t="s">
        <v>611</v>
      </c>
      <c r="D34" s="1">
        <v>244</v>
      </c>
      <c r="E34" s="1">
        <v>121520.8</v>
      </c>
      <c r="F34" s="1">
        <v>19217.91</v>
      </c>
      <c r="G34" s="12">
        <f t="shared" si="9"/>
        <v>0.76891816019535941</v>
      </c>
      <c r="H34" s="1">
        <v>43332.14</v>
      </c>
      <c r="I34" s="1">
        <v>19354.240000000002</v>
      </c>
      <c r="J34" s="12">
        <v>0.28040614197901853</v>
      </c>
      <c r="K34" s="12">
        <v>0.21222547092790009</v>
      </c>
      <c r="L34" s="12">
        <v>0.50736838709308141</v>
      </c>
      <c r="M34" s="12">
        <v>1.4153464138400067E-4</v>
      </c>
      <c r="N34" s="12">
        <v>0.33416693074324938</v>
      </c>
      <c r="O34" s="12">
        <v>7.7011496047176833E-4</v>
      </c>
      <c r="P34" s="12">
        <v>0.26637027647647427</v>
      </c>
      <c r="Q34" s="12">
        <v>0.13965306321030749</v>
      </c>
      <c r="R34" s="12">
        <v>0.25903961460949709</v>
      </c>
      <c r="S34" s="12">
        <v>0.21459981860670593</v>
      </c>
      <c r="T34" s="12">
        <v>6.580684372025887E-2</v>
      </c>
      <c r="U34" s="12">
        <v>1.4153464138400067E-4</v>
      </c>
      <c r="V34" s="12">
        <v>0</v>
      </c>
      <c r="W34" s="12">
        <v>0.2066265270260918</v>
      </c>
      <c r="X34" s="12">
        <v>0.14277723227968078</v>
      </c>
      <c r="Y34" s="12">
        <v>5.5561192658306759E-2</v>
      </c>
      <c r="Z34" s="12">
        <v>0.31462838570895585</v>
      </c>
      <c r="AA34" s="12">
        <v>0.45601420758032479</v>
      </c>
      <c r="AB34" s="12">
        <v>0.38756399629304122</v>
      </c>
      <c r="AC34" s="12">
        <v>0.15642231647458024</v>
      </c>
      <c r="AD34" s="12">
        <v>5.8952820572060131E-2</v>
      </c>
      <c r="AE34" s="12">
        <v>0.40899244506816818</v>
      </c>
      <c r="AF34" s="2">
        <v>12866.3</v>
      </c>
      <c r="AG34" t="s">
        <v>538</v>
      </c>
      <c r="AH34" s="12">
        <v>0.82040336331999997</v>
      </c>
      <c r="AI34" t="s">
        <v>545</v>
      </c>
      <c r="AJ34" s="12">
        <v>6.6532729105000007E-2</v>
      </c>
      <c r="AK34" t="s">
        <v>574</v>
      </c>
      <c r="AL34" s="12">
        <v>4.5957130613999995E-2</v>
      </c>
      <c r="AM34" t="s">
        <v>526</v>
      </c>
      <c r="AN34" s="12">
        <v>0.16624072107999999</v>
      </c>
      <c r="AO34" t="s">
        <v>529</v>
      </c>
      <c r="AP34" s="12">
        <v>0.16531520639</v>
      </c>
      <c r="AQ34" t="s">
        <v>525</v>
      </c>
      <c r="AR34" s="12">
        <v>0.14332628155999999</v>
      </c>
      <c r="AS34" t="s">
        <v>530</v>
      </c>
      <c r="AT34" s="12">
        <v>0.10312033177</v>
      </c>
      <c r="AU34" t="s">
        <v>531</v>
      </c>
      <c r="AV34" s="12">
        <v>7.8538175842999991E-2</v>
      </c>
      <c r="AW34" t="s">
        <v>363</v>
      </c>
      <c r="AX34" s="12">
        <v>0.12128028124</v>
      </c>
      <c r="AY34" t="s">
        <v>370</v>
      </c>
      <c r="AZ34" s="12">
        <v>0.10005035924</v>
      </c>
      <c r="BA34" t="s">
        <v>362</v>
      </c>
      <c r="BB34" s="12">
        <v>9.8507711865E-2</v>
      </c>
      <c r="BC34" t="s">
        <v>365</v>
      </c>
      <c r="BD34" s="12">
        <v>8.8094789339000001E-2</v>
      </c>
      <c r="BE34" t="s">
        <v>369</v>
      </c>
      <c r="BF34" s="12">
        <v>7.3132439516999992E-2</v>
      </c>
    </row>
    <row r="35" spans="1:58" x14ac:dyDescent="0.25">
      <c r="A35" s="25" t="s">
        <v>49</v>
      </c>
      <c r="B35" s="3" t="s">
        <v>415</v>
      </c>
      <c r="C35" t="s">
        <v>612</v>
      </c>
      <c r="D35" s="1">
        <v>160</v>
      </c>
      <c r="E35" s="1">
        <v>93017</v>
      </c>
      <c r="F35" s="1">
        <v>14620</v>
      </c>
      <c r="G35" s="12">
        <f>F$35/F35</f>
        <v>1</v>
      </c>
      <c r="H35" s="1">
        <v>47152</v>
      </c>
      <c r="I35" s="1">
        <v>25841</v>
      </c>
      <c r="J35" s="12">
        <v>0.47941176470588237</v>
      </c>
      <c r="K35" s="12">
        <v>0.27010943912448698</v>
      </c>
      <c r="L35" s="12">
        <v>0.25047879616963065</v>
      </c>
      <c r="M35" s="12">
        <v>0</v>
      </c>
      <c r="N35" s="12">
        <v>0.76641586867305067</v>
      </c>
      <c r="O35" s="12">
        <v>1.1285909712722298E-2</v>
      </c>
      <c r="P35" s="12">
        <v>0</v>
      </c>
      <c r="Q35" s="12">
        <v>0.20574555403556771</v>
      </c>
      <c r="R35" s="12">
        <v>1.655266757865937E-2</v>
      </c>
      <c r="S35" s="12">
        <v>0.4508891928864569</v>
      </c>
      <c r="T35" s="12">
        <v>2.8522571819425444E-2</v>
      </c>
      <c r="U35" s="12">
        <v>0</v>
      </c>
      <c r="V35" s="12">
        <v>0</v>
      </c>
      <c r="W35" s="12">
        <v>0.27804377564979482</v>
      </c>
      <c r="X35" s="12">
        <v>7.9343365253077974E-2</v>
      </c>
      <c r="Y35" s="12">
        <v>6.2995896032831733E-2</v>
      </c>
      <c r="Z35" s="12">
        <v>0.10020519835841313</v>
      </c>
      <c r="AA35" s="12">
        <v>0.52694938440492478</v>
      </c>
      <c r="AB35" s="12">
        <v>0.32195622435020521</v>
      </c>
      <c r="AC35" s="12">
        <v>0.15109439124487004</v>
      </c>
      <c r="AD35" s="12">
        <v>0.10923392612859097</v>
      </c>
      <c r="AE35" s="12">
        <v>0.18522571819425446</v>
      </c>
      <c r="AF35" s="2">
        <v>24314.3</v>
      </c>
      <c r="AG35" t="s">
        <v>538</v>
      </c>
      <c r="AH35" s="12">
        <v>0.79938440491999996</v>
      </c>
      <c r="AI35" t="s">
        <v>539</v>
      </c>
      <c r="AJ35" s="12">
        <v>0.16634746922000002</v>
      </c>
      <c r="AK35" t="s">
        <v>542</v>
      </c>
      <c r="AL35" s="12">
        <v>1.4705882352999999E-2</v>
      </c>
      <c r="AM35" t="s">
        <v>526</v>
      </c>
      <c r="AN35" s="12">
        <v>0.23970966556000001</v>
      </c>
      <c r="AO35" t="s">
        <v>532</v>
      </c>
      <c r="AP35" s="12">
        <v>0.12881293642</v>
      </c>
      <c r="AQ35" t="s">
        <v>534</v>
      </c>
      <c r="AR35" s="12">
        <v>0.11990077178</v>
      </c>
      <c r="AS35" t="s">
        <v>525</v>
      </c>
      <c r="AT35" s="12">
        <v>0.10308710033</v>
      </c>
      <c r="AU35" t="s">
        <v>530</v>
      </c>
      <c r="AV35" s="12">
        <v>7.8096288128999991E-2</v>
      </c>
      <c r="AW35" t="s">
        <v>368</v>
      </c>
      <c r="AX35" s="12">
        <v>0.13517319065</v>
      </c>
      <c r="AY35" t="s">
        <v>365</v>
      </c>
      <c r="AZ35" s="12">
        <v>0.13334272036</v>
      </c>
      <c r="BA35" t="s">
        <v>361</v>
      </c>
      <c r="BB35" s="12">
        <v>0.11933258237000001</v>
      </c>
      <c r="BC35" t="s">
        <v>580</v>
      </c>
      <c r="BD35" s="12">
        <v>9.4973246972999997E-2</v>
      </c>
      <c r="BE35" t="s">
        <v>364</v>
      </c>
      <c r="BF35" s="12">
        <v>8.089270627999999E-2</v>
      </c>
    </row>
    <row r="36" spans="1:58" x14ac:dyDescent="0.25">
      <c r="A36" s="25" t="s">
        <v>49</v>
      </c>
      <c r="B36" s="3" t="s">
        <v>415</v>
      </c>
      <c r="C36" t="s">
        <v>613</v>
      </c>
      <c r="D36" s="1">
        <v>482</v>
      </c>
      <c r="E36" s="1">
        <v>213145.3</v>
      </c>
      <c r="F36" s="1">
        <v>36769.660000000003</v>
      </c>
      <c r="G36" s="12">
        <f t="shared" ref="G36:G37" si="10">F$35/F36</f>
        <v>0.39761042120052237</v>
      </c>
      <c r="H36" s="1">
        <v>108386.4</v>
      </c>
      <c r="I36" s="1">
        <v>55121.94</v>
      </c>
      <c r="J36" s="12">
        <v>0.50438486513065395</v>
      </c>
      <c r="K36" s="12">
        <v>0.20432008346011354</v>
      </c>
      <c r="L36" s="12">
        <v>0.29129505140923245</v>
      </c>
      <c r="M36" s="12">
        <v>0</v>
      </c>
      <c r="N36" s="12">
        <v>0.82771312000165342</v>
      </c>
      <c r="O36" s="12">
        <v>8.4256966205289892E-3</v>
      </c>
      <c r="P36" s="12">
        <v>3.6203761470734292E-3</v>
      </c>
      <c r="Q36" s="12">
        <v>0.12492038272858653</v>
      </c>
      <c r="R36" s="12">
        <v>3.5320152538805091E-2</v>
      </c>
      <c r="S36" s="12">
        <v>0.41365843469860747</v>
      </c>
      <c r="T36" s="12">
        <v>9.0726430432046409E-2</v>
      </c>
      <c r="U36" s="12">
        <v>0</v>
      </c>
      <c r="V36" s="12">
        <v>0</v>
      </c>
      <c r="W36" s="12">
        <v>0.21491169621911105</v>
      </c>
      <c r="X36" s="12">
        <v>0.10810407275998743</v>
      </c>
      <c r="Y36" s="12">
        <v>6.1057948319348063E-2</v>
      </c>
      <c r="Z36" s="12">
        <v>0.11154168953425188</v>
      </c>
      <c r="AA36" s="12">
        <v>0.47365681379702718</v>
      </c>
      <c r="AB36" s="12">
        <v>0.37727001011159739</v>
      </c>
      <c r="AC36" s="12">
        <v>0.14907317609137533</v>
      </c>
      <c r="AD36" s="12">
        <v>9.3984279430378181E-2</v>
      </c>
      <c r="AE36" s="12">
        <v>0.22526561300811593</v>
      </c>
      <c r="AF36" s="2">
        <v>18235.7</v>
      </c>
      <c r="AG36" t="s">
        <v>538</v>
      </c>
      <c r="AH36" s="12">
        <v>0.86338150674999992</v>
      </c>
      <c r="AI36" t="s">
        <v>539</v>
      </c>
      <c r="AJ36" s="12">
        <v>0.11471486162</v>
      </c>
      <c r="AK36" t="s">
        <v>542</v>
      </c>
      <c r="AL36" s="12">
        <v>5.8472127129999994E-3</v>
      </c>
      <c r="AM36" t="s">
        <v>526</v>
      </c>
      <c r="AN36" s="12">
        <v>0.24497324448000002</v>
      </c>
      <c r="AO36" t="s">
        <v>534</v>
      </c>
      <c r="AP36" s="12">
        <v>0.11542357162</v>
      </c>
      <c r="AQ36" t="s">
        <v>525</v>
      </c>
      <c r="AR36" s="12">
        <v>0.10994425792</v>
      </c>
      <c r="AS36" t="s">
        <v>529</v>
      </c>
      <c r="AT36" s="12">
        <v>9.5679809578E-2</v>
      </c>
      <c r="AU36" t="s">
        <v>532</v>
      </c>
      <c r="AV36" s="12">
        <v>7.6540161923999997E-2</v>
      </c>
      <c r="AW36" t="s">
        <v>368</v>
      </c>
      <c r="AX36" s="12">
        <v>0.11414094800000001</v>
      </c>
      <c r="AY36" t="s">
        <v>365</v>
      </c>
      <c r="AZ36" s="12">
        <v>0.10885967886999999</v>
      </c>
      <c r="BA36" t="s">
        <v>361</v>
      </c>
      <c r="BB36" s="12">
        <v>9.8812667965000003E-2</v>
      </c>
      <c r="BC36" t="s">
        <v>362</v>
      </c>
      <c r="BD36" s="12">
        <v>9.3284025524999994E-2</v>
      </c>
      <c r="BE36" t="s">
        <v>364</v>
      </c>
      <c r="BF36" s="12">
        <v>8.6550671065000001E-2</v>
      </c>
    </row>
    <row r="37" spans="1:58" x14ac:dyDescent="0.25">
      <c r="A37" s="25" t="s">
        <v>49</v>
      </c>
      <c r="B37" s="3" t="s">
        <v>415</v>
      </c>
      <c r="C37" t="s">
        <v>614</v>
      </c>
      <c r="D37" s="1">
        <v>679</v>
      </c>
      <c r="E37" s="1">
        <v>242612.9</v>
      </c>
      <c r="F37" s="1">
        <v>42275.12</v>
      </c>
      <c r="G37" s="12">
        <f t="shared" si="10"/>
        <v>0.34582988765023021</v>
      </c>
      <c r="H37" s="1">
        <v>122675</v>
      </c>
      <c r="I37" s="1">
        <v>61902.48</v>
      </c>
      <c r="J37" s="12">
        <v>0.49692892651753556</v>
      </c>
      <c r="K37" s="12">
        <v>0.20876085035358857</v>
      </c>
      <c r="L37" s="12">
        <v>0.29431022312887578</v>
      </c>
      <c r="M37" s="12">
        <v>5.3459339677805766E-4</v>
      </c>
      <c r="N37" s="12">
        <v>0.82393426677440529</v>
      </c>
      <c r="O37" s="12">
        <v>7.3284239051243372E-3</v>
      </c>
      <c r="P37" s="12">
        <v>3.8280198849819942E-3</v>
      </c>
      <c r="Q37" s="12">
        <v>0.12949862708846241</v>
      </c>
      <c r="R37" s="12">
        <v>3.5410898892776647E-2</v>
      </c>
      <c r="S37" s="12">
        <v>0.40104155824986426</v>
      </c>
      <c r="T37" s="12">
        <v>9.5887131721920593E-2</v>
      </c>
      <c r="U37" s="12">
        <v>0</v>
      </c>
      <c r="V37" s="12">
        <v>5.3459339677805766E-4</v>
      </c>
      <c r="W37" s="12">
        <v>0.21498271323653248</v>
      </c>
      <c r="X37" s="12">
        <v>0.10671761546744278</v>
      </c>
      <c r="Y37" s="12">
        <v>5.9141641703205093E-2</v>
      </c>
      <c r="Z37" s="12">
        <v>0.12222910307528399</v>
      </c>
      <c r="AA37" s="12">
        <v>0.45865440476573449</v>
      </c>
      <c r="AB37" s="12">
        <v>0.39430591799621151</v>
      </c>
      <c r="AC37" s="12">
        <v>0.14703991378380474</v>
      </c>
      <c r="AD37" s="12">
        <v>9.5076962525475969E-2</v>
      </c>
      <c r="AE37" s="12">
        <v>0.23482298808377125</v>
      </c>
      <c r="AF37" s="2">
        <v>18235.7</v>
      </c>
      <c r="AG37" t="s">
        <v>538</v>
      </c>
      <c r="AH37" s="12">
        <v>0.86220535861000003</v>
      </c>
      <c r="AI37" t="s">
        <v>539</v>
      </c>
      <c r="AJ37" s="12">
        <v>0.11515302617999999</v>
      </c>
      <c r="AK37" t="s">
        <v>542</v>
      </c>
      <c r="AL37" s="12">
        <v>5.0857336420000003E-3</v>
      </c>
      <c r="AM37" t="s">
        <v>526</v>
      </c>
      <c r="AN37" s="12">
        <v>0.25408498988</v>
      </c>
      <c r="AO37" t="s">
        <v>534</v>
      </c>
      <c r="AP37" s="12">
        <v>0.11422494841000001</v>
      </c>
      <c r="AQ37" t="s">
        <v>525</v>
      </c>
      <c r="AR37" s="12">
        <v>0.11419660918000001</v>
      </c>
      <c r="AS37" t="s">
        <v>529</v>
      </c>
      <c r="AT37" s="12">
        <v>9.1914492434999995E-2</v>
      </c>
      <c r="AU37" t="s">
        <v>532</v>
      </c>
      <c r="AV37" s="12">
        <v>7.8221024287000007E-2</v>
      </c>
      <c r="AW37" t="s">
        <v>368</v>
      </c>
      <c r="AX37" s="12">
        <v>0.11692953369999999</v>
      </c>
      <c r="AY37" t="s">
        <v>365</v>
      </c>
      <c r="AZ37" s="12">
        <v>0.11063389834000001</v>
      </c>
      <c r="BA37" t="s">
        <v>362</v>
      </c>
      <c r="BB37" s="12">
        <v>0.10292019395</v>
      </c>
      <c r="BC37" t="s">
        <v>361</v>
      </c>
      <c r="BD37" s="12">
        <v>0.10290072173000001</v>
      </c>
      <c r="BE37" t="s">
        <v>364</v>
      </c>
      <c r="BF37" s="12">
        <v>8.010899075599999E-2</v>
      </c>
    </row>
    <row r="38" spans="1:58" x14ac:dyDescent="0.25">
      <c r="A38" s="25" t="s">
        <v>50</v>
      </c>
      <c r="B38" s="3" t="s">
        <v>404</v>
      </c>
      <c r="C38" t="s">
        <v>615</v>
      </c>
      <c r="D38" s="1">
        <v>581</v>
      </c>
      <c r="E38" s="1">
        <v>278879</v>
      </c>
      <c r="F38" s="1">
        <v>43637</v>
      </c>
      <c r="G38" s="12">
        <f>F$38/F38</f>
        <v>1</v>
      </c>
      <c r="H38" s="1">
        <v>105169</v>
      </c>
      <c r="I38" s="1">
        <v>51298</v>
      </c>
      <c r="J38" s="12">
        <v>0.25567752136948002</v>
      </c>
      <c r="K38" s="12">
        <v>0.39191511790453054</v>
      </c>
      <c r="L38" s="12">
        <v>0.35240736072598944</v>
      </c>
      <c r="M38" s="12">
        <v>0</v>
      </c>
      <c r="N38" s="12">
        <v>0.84943969567110478</v>
      </c>
      <c r="O38" s="12">
        <v>4.1157733116392051E-2</v>
      </c>
      <c r="P38" s="12">
        <v>1.287897884822513E-2</v>
      </c>
      <c r="Q38" s="12">
        <v>7.4340582533171384E-2</v>
      </c>
      <c r="R38" s="12">
        <v>2.2183009831106628E-2</v>
      </c>
      <c r="S38" s="12">
        <v>0.19850127185645208</v>
      </c>
      <c r="T38" s="12">
        <v>5.7176249513027938E-2</v>
      </c>
      <c r="U38" s="12">
        <v>0</v>
      </c>
      <c r="V38" s="12">
        <v>0</v>
      </c>
      <c r="W38" s="12">
        <v>0.3587551848202214</v>
      </c>
      <c r="X38" s="12">
        <v>0.12397735866351949</v>
      </c>
      <c r="Y38" s="12">
        <v>8.8296629007493646E-2</v>
      </c>
      <c r="Z38" s="12">
        <v>0.17329330613928548</v>
      </c>
      <c r="AA38" s="12">
        <v>0.52097990237642366</v>
      </c>
      <c r="AB38" s="12">
        <v>0.37390288058299148</v>
      </c>
      <c r="AC38" s="12">
        <v>0.10511721704058483</v>
      </c>
      <c r="AD38" s="12">
        <v>5.6603341201274145E-2</v>
      </c>
      <c r="AE38" s="12">
        <v>0.44024566308408003</v>
      </c>
      <c r="AF38" s="2">
        <v>14588.6</v>
      </c>
      <c r="AG38" t="s">
        <v>538</v>
      </c>
      <c r="AH38" s="12">
        <v>0.94850700094000007</v>
      </c>
      <c r="AI38" t="s">
        <v>539</v>
      </c>
      <c r="AJ38" s="12">
        <v>3.4466164035000003E-2</v>
      </c>
      <c r="AK38" t="s">
        <v>545</v>
      </c>
      <c r="AL38" s="12">
        <v>4.2166051749999997E-3</v>
      </c>
      <c r="AM38" t="s">
        <v>526</v>
      </c>
      <c r="AN38" s="12">
        <v>0.21273588508999999</v>
      </c>
      <c r="AO38" t="s">
        <v>525</v>
      </c>
      <c r="AP38" s="12">
        <v>0.17984567194000001</v>
      </c>
      <c r="AQ38" t="s">
        <v>534</v>
      </c>
      <c r="AR38" s="12">
        <v>0.1277408511</v>
      </c>
      <c r="AS38" t="s">
        <v>530</v>
      </c>
      <c r="AT38" s="12">
        <v>7.3153029261000008E-2</v>
      </c>
      <c r="AU38" t="s">
        <v>529</v>
      </c>
      <c r="AV38" s="12">
        <v>7.1586828635000002E-2</v>
      </c>
      <c r="AW38" t="s">
        <v>363</v>
      </c>
      <c r="AX38" s="12">
        <v>0.14614416263000002</v>
      </c>
      <c r="AY38" t="s">
        <v>368</v>
      </c>
      <c r="AZ38" s="12">
        <v>0.12413744871</v>
      </c>
      <c r="BA38" t="s">
        <v>364</v>
      </c>
      <c r="BB38" s="12">
        <v>0.11499906751</v>
      </c>
      <c r="BC38" t="s">
        <v>361</v>
      </c>
      <c r="BD38" s="12">
        <v>0.10919433047</v>
      </c>
      <c r="BE38" t="s">
        <v>366</v>
      </c>
      <c r="BF38" s="12">
        <v>0.1006387542</v>
      </c>
    </row>
    <row r="39" spans="1:58" x14ac:dyDescent="0.25">
      <c r="A39" s="25" t="s">
        <v>50</v>
      </c>
      <c r="B39" s="3" t="s">
        <v>404</v>
      </c>
      <c r="C39" t="s">
        <v>616</v>
      </c>
      <c r="D39" s="1">
        <v>1553</v>
      </c>
      <c r="E39" s="1">
        <v>540792.30000000005</v>
      </c>
      <c r="F39" s="1">
        <v>88431.12</v>
      </c>
      <c r="G39" s="12">
        <f t="shared" ref="G39:G40" si="11">F$38/F39</f>
        <v>0.49345750681434319</v>
      </c>
      <c r="H39" s="1">
        <v>214370.4</v>
      </c>
      <c r="I39" s="1">
        <v>103832.4</v>
      </c>
      <c r="J39" s="12">
        <v>0.27558748549153284</v>
      </c>
      <c r="K39" s="12">
        <v>0.36685524281497284</v>
      </c>
      <c r="L39" s="12">
        <v>0.35755727169349433</v>
      </c>
      <c r="M39" s="12">
        <v>8.2165644854435859E-4</v>
      </c>
      <c r="N39" s="12">
        <v>0.88463043326828839</v>
      </c>
      <c r="O39" s="12">
        <v>3.912875919698857E-2</v>
      </c>
      <c r="P39" s="12">
        <v>8.2473228881416415E-3</v>
      </c>
      <c r="Q39" s="12">
        <v>5.1852899748414359E-2</v>
      </c>
      <c r="R39" s="12">
        <v>1.6140584898167071E-2</v>
      </c>
      <c r="S39" s="12">
        <v>0.20666446382223816</v>
      </c>
      <c r="T39" s="12">
        <v>6.8923021669294704E-2</v>
      </c>
      <c r="U39" s="12">
        <v>0</v>
      </c>
      <c r="V39" s="12">
        <v>8.2165644854435859E-4</v>
      </c>
      <c r="W39" s="12">
        <v>0.33756080438651009</v>
      </c>
      <c r="X39" s="12">
        <v>0.14304308257093204</v>
      </c>
      <c r="Y39" s="12">
        <v>8.8186262935491491E-2</v>
      </c>
      <c r="Z39" s="12">
        <v>0.15562225153317069</v>
      </c>
      <c r="AA39" s="12">
        <v>0.50166717327565225</v>
      </c>
      <c r="AB39" s="12">
        <v>0.38031939434895773</v>
      </c>
      <c r="AC39" s="12">
        <v>0.11801343237539003</v>
      </c>
      <c r="AD39" s="12">
        <v>6.4829100886656194E-2</v>
      </c>
      <c r="AE39" s="12">
        <v>0.41349334940007548</v>
      </c>
      <c r="AF39" s="2">
        <v>15196.5</v>
      </c>
      <c r="AG39" t="s">
        <v>538</v>
      </c>
      <c r="AH39" s="12">
        <v>0.96314418415000003</v>
      </c>
      <c r="AI39" t="s">
        <v>539</v>
      </c>
      <c r="AJ39" s="12">
        <v>2.0803253894999998E-2</v>
      </c>
      <c r="AK39" t="s">
        <v>549</v>
      </c>
      <c r="AL39" s="12">
        <v>4.8354697950000001E-3</v>
      </c>
      <c r="AM39" t="s">
        <v>526</v>
      </c>
      <c r="AN39" s="12">
        <v>0.23164385892999997</v>
      </c>
      <c r="AO39" t="s">
        <v>525</v>
      </c>
      <c r="AP39" s="12">
        <v>0.16728857836</v>
      </c>
      <c r="AQ39" t="s">
        <v>534</v>
      </c>
      <c r="AR39" s="12">
        <v>0.10696441885000001</v>
      </c>
      <c r="AS39" t="s">
        <v>530</v>
      </c>
      <c r="AT39" s="12">
        <v>7.4474493438999992E-2</v>
      </c>
      <c r="AU39" t="s">
        <v>529</v>
      </c>
      <c r="AV39" s="12">
        <v>6.6772608206999998E-2</v>
      </c>
      <c r="AW39" t="s">
        <v>363</v>
      </c>
      <c r="AX39" s="12">
        <v>0.13733636343</v>
      </c>
      <c r="AY39" t="s">
        <v>368</v>
      </c>
      <c r="AZ39" s="12">
        <v>0.12559263295</v>
      </c>
      <c r="BA39" t="s">
        <v>361</v>
      </c>
      <c r="BB39" s="12">
        <v>0.11118470712</v>
      </c>
      <c r="BC39" t="s">
        <v>364</v>
      </c>
      <c r="BD39" s="12">
        <v>0.10705936108</v>
      </c>
      <c r="BE39" t="s">
        <v>362</v>
      </c>
      <c r="BF39" s="12">
        <v>9.6181286436000005E-2</v>
      </c>
    </row>
    <row r="40" spans="1:58" x14ac:dyDescent="0.25">
      <c r="A40" s="25" t="s">
        <v>50</v>
      </c>
      <c r="B40" s="3" t="s">
        <v>404</v>
      </c>
      <c r="C40" t="s">
        <v>617</v>
      </c>
      <c r="D40" s="1">
        <v>2061</v>
      </c>
      <c r="E40" s="1">
        <v>619666.5</v>
      </c>
      <c r="F40" s="1">
        <v>103469.9</v>
      </c>
      <c r="G40" s="12">
        <f t="shared" si="11"/>
        <v>0.42173617641459016</v>
      </c>
      <c r="H40" s="1">
        <v>252847.8</v>
      </c>
      <c r="I40" s="1">
        <v>122636.6</v>
      </c>
      <c r="J40" s="12">
        <v>0.28468163204951391</v>
      </c>
      <c r="K40" s="12">
        <v>0.35981150073596285</v>
      </c>
      <c r="L40" s="12">
        <v>0.35550715715391629</v>
      </c>
      <c r="M40" s="12">
        <v>8.2584403773464544E-4</v>
      </c>
      <c r="N40" s="12">
        <v>0.87621037615770381</v>
      </c>
      <c r="O40" s="12">
        <v>4.698390546429445E-2</v>
      </c>
      <c r="P40" s="12">
        <v>8.1452673676112568E-3</v>
      </c>
      <c r="Q40" s="12">
        <v>5.2510246941381018E-2</v>
      </c>
      <c r="R40" s="12">
        <v>1.6150494008402443E-2</v>
      </c>
      <c r="S40" s="12">
        <v>0.21469055251817196</v>
      </c>
      <c r="T40" s="12">
        <v>6.9991079531341968E-2</v>
      </c>
      <c r="U40" s="12">
        <v>1.2361082788327814E-4</v>
      </c>
      <c r="V40" s="12">
        <v>7.0223320985136743E-4</v>
      </c>
      <c r="W40" s="12">
        <v>0.33002622018577382</v>
      </c>
      <c r="X40" s="12">
        <v>0.1410738775238016</v>
      </c>
      <c r="Y40" s="12">
        <v>8.8372850461825136E-2</v>
      </c>
      <c r="Z40" s="12">
        <v>0.15584570971847853</v>
      </c>
      <c r="AA40" s="12">
        <v>0.49663592986945965</v>
      </c>
      <c r="AB40" s="12">
        <v>0.38661591438669607</v>
      </c>
      <c r="AC40" s="12">
        <v>0.11674844568323736</v>
      </c>
      <c r="AD40" s="12">
        <v>6.7022486732856615E-2</v>
      </c>
      <c r="AE40" s="12">
        <v>0.40775955132845398</v>
      </c>
      <c r="AF40" s="2">
        <v>15196.5</v>
      </c>
      <c r="AG40" t="s">
        <v>538</v>
      </c>
      <c r="AH40" s="12">
        <v>0.96011657764000002</v>
      </c>
      <c r="AI40" t="s">
        <v>539</v>
      </c>
      <c r="AJ40" s="12">
        <v>2.4516600628999997E-2</v>
      </c>
      <c r="AK40" t="s">
        <v>549</v>
      </c>
      <c r="AL40" s="12">
        <v>4.1326595249999995E-3</v>
      </c>
      <c r="AM40" t="s">
        <v>526</v>
      </c>
      <c r="AN40" s="12">
        <v>0.23330991077999999</v>
      </c>
      <c r="AO40" t="s">
        <v>525</v>
      </c>
      <c r="AP40" s="12">
        <v>0.17152744598000003</v>
      </c>
      <c r="AQ40" t="s">
        <v>534</v>
      </c>
      <c r="AR40" s="12">
        <v>9.9797901097999991E-2</v>
      </c>
      <c r="AS40" t="s">
        <v>529</v>
      </c>
      <c r="AT40" s="12">
        <v>7.2334971186999997E-2</v>
      </c>
      <c r="AU40" t="s">
        <v>530</v>
      </c>
      <c r="AV40" s="12">
        <v>7.2238567823000005E-2</v>
      </c>
      <c r="AW40" t="s">
        <v>363</v>
      </c>
      <c r="AX40" s="12">
        <v>0.13695080118</v>
      </c>
      <c r="AY40" t="s">
        <v>368</v>
      </c>
      <c r="AZ40" s="12">
        <v>0.12109302994</v>
      </c>
      <c r="BA40" t="s">
        <v>361</v>
      </c>
      <c r="BB40" s="12">
        <v>0.10858838363000001</v>
      </c>
      <c r="BC40" t="s">
        <v>364</v>
      </c>
      <c r="BD40" s="12">
        <v>0.10088173938</v>
      </c>
      <c r="BE40" t="s">
        <v>362</v>
      </c>
      <c r="BF40" s="12">
        <v>9.8105601018999997E-2</v>
      </c>
    </row>
    <row r="41" spans="1:58" x14ac:dyDescent="0.25">
      <c r="A41" s="25" t="s">
        <v>51</v>
      </c>
      <c r="B41" s="3" t="s">
        <v>416</v>
      </c>
      <c r="C41" t="s">
        <v>618</v>
      </c>
      <c r="D41" s="1">
        <v>543</v>
      </c>
      <c r="E41" s="1">
        <v>276052</v>
      </c>
      <c r="F41" s="1">
        <v>40893</v>
      </c>
      <c r="G41" s="12">
        <f>F$41/F41</f>
        <v>1</v>
      </c>
      <c r="H41" s="1">
        <v>114695</v>
      </c>
      <c r="I41" s="1">
        <v>60169</v>
      </c>
      <c r="J41" s="12">
        <v>0.33237962487467293</v>
      </c>
      <c r="K41" s="12">
        <v>0.33348005771158878</v>
      </c>
      <c r="L41" s="12">
        <v>0.33414031741373829</v>
      </c>
      <c r="M41" s="12">
        <v>2.2008656738317073E-4</v>
      </c>
      <c r="N41" s="12">
        <v>0.89132614383879882</v>
      </c>
      <c r="O41" s="12">
        <v>2.8024356246790404E-2</v>
      </c>
      <c r="P41" s="12">
        <v>6.3825104541119504E-3</v>
      </c>
      <c r="Q41" s="12">
        <v>4.526447069180544E-2</v>
      </c>
      <c r="R41" s="12">
        <v>2.9002518768493385E-2</v>
      </c>
      <c r="S41" s="12">
        <v>0.26410388085980485</v>
      </c>
      <c r="T41" s="12">
        <v>6.8275744014868064E-2</v>
      </c>
      <c r="U41" s="12">
        <v>2.2008656738317073E-4</v>
      </c>
      <c r="V41" s="12">
        <v>0</v>
      </c>
      <c r="W41" s="12">
        <v>0.28178416843958626</v>
      </c>
      <c r="X41" s="12">
        <v>0.16120118357665125</v>
      </c>
      <c r="Y41" s="12">
        <v>9.3781331768273302E-2</v>
      </c>
      <c r="Z41" s="12">
        <v>0.13085369134081629</v>
      </c>
      <c r="AA41" s="12">
        <v>0.55532731763382481</v>
      </c>
      <c r="AB41" s="12">
        <v>0.35233414031741372</v>
      </c>
      <c r="AC41" s="12">
        <v>9.2338542048761407E-2</v>
      </c>
      <c r="AD41" s="12">
        <v>5.3016408676301564E-2</v>
      </c>
      <c r="AE41" s="12">
        <v>0.22453720685691927</v>
      </c>
      <c r="AF41" s="2">
        <v>16614.8</v>
      </c>
      <c r="AG41" t="s">
        <v>538</v>
      </c>
      <c r="AH41" s="12">
        <v>0.91069376176999994</v>
      </c>
      <c r="AI41" t="s">
        <v>539</v>
      </c>
      <c r="AJ41" s="12">
        <v>4.3112513143999998E-2</v>
      </c>
      <c r="AK41" t="s">
        <v>549</v>
      </c>
      <c r="AL41" s="12">
        <v>2.7461912797000002E-2</v>
      </c>
      <c r="AM41" t="s">
        <v>526</v>
      </c>
      <c r="AN41" s="12">
        <v>0.2245394654</v>
      </c>
      <c r="AO41" t="s">
        <v>534</v>
      </c>
      <c r="AP41" s="12">
        <v>0.17300994502999997</v>
      </c>
      <c r="AQ41" t="s">
        <v>525</v>
      </c>
      <c r="AR41" s="12">
        <v>0.16377827199999997</v>
      </c>
      <c r="AS41" t="s">
        <v>529</v>
      </c>
      <c r="AT41" s="12">
        <v>9.3995216315000005E-2</v>
      </c>
      <c r="AU41" t="s">
        <v>530</v>
      </c>
      <c r="AV41" s="12">
        <v>6.7307288825000006E-2</v>
      </c>
      <c r="AW41" t="s">
        <v>364</v>
      </c>
      <c r="AX41" s="12">
        <v>0.15585548598999999</v>
      </c>
      <c r="AY41" t="s">
        <v>368</v>
      </c>
      <c r="AZ41" s="12">
        <v>0.12239556605</v>
      </c>
      <c r="BA41" t="s">
        <v>363</v>
      </c>
      <c r="BB41" s="12">
        <v>0.11279893257</v>
      </c>
      <c r="BC41" t="s">
        <v>362</v>
      </c>
      <c r="BD41" s="12">
        <v>0.10399774196999999</v>
      </c>
      <c r="BE41" t="s">
        <v>361</v>
      </c>
      <c r="BF41" s="12">
        <v>9.9815251975999997E-2</v>
      </c>
    </row>
    <row r="42" spans="1:58" x14ac:dyDescent="0.25">
      <c r="A42" s="25" t="s">
        <v>51</v>
      </c>
      <c r="B42" s="3" t="s">
        <v>416</v>
      </c>
      <c r="C42" t="s">
        <v>619</v>
      </c>
      <c r="D42" s="1">
        <v>1284</v>
      </c>
      <c r="E42" s="1">
        <v>538209.9</v>
      </c>
      <c r="F42" s="1">
        <v>86578.05</v>
      </c>
      <c r="G42" s="12">
        <f t="shared" ref="G42:G43" si="12">F$41/F42</f>
        <v>0.47232526027093469</v>
      </c>
      <c r="H42" s="1">
        <v>239649.9</v>
      </c>
      <c r="I42" s="1">
        <v>122207</v>
      </c>
      <c r="J42" s="12">
        <v>0.3563305017842282</v>
      </c>
      <c r="K42" s="12">
        <v>0.33629875008734894</v>
      </c>
      <c r="L42" s="12">
        <v>0.30737074812842285</v>
      </c>
      <c r="M42" s="12">
        <v>1.0395244522139272E-4</v>
      </c>
      <c r="N42" s="12">
        <v>0.91640952874313975</v>
      </c>
      <c r="O42" s="12">
        <v>2.2670988778333536E-2</v>
      </c>
      <c r="P42" s="12">
        <v>5.7270867153972624E-3</v>
      </c>
      <c r="Q42" s="12">
        <v>3.3946479506064178E-2</v>
      </c>
      <c r="R42" s="12">
        <v>2.1245916257065157E-2</v>
      </c>
      <c r="S42" s="12">
        <v>0.28621654102858635</v>
      </c>
      <c r="T42" s="12">
        <v>7.0113960755641871E-2</v>
      </c>
      <c r="U42" s="12">
        <v>1.0395244522139272E-4</v>
      </c>
      <c r="V42" s="12">
        <v>0</v>
      </c>
      <c r="W42" s="12">
        <v>0.27684730714078221</v>
      </c>
      <c r="X42" s="12">
        <v>0.13701971804631774</v>
      </c>
      <c r="Y42" s="12">
        <v>0.12559984892244627</v>
      </c>
      <c r="Z42" s="12">
        <v>0.10420273960894245</v>
      </c>
      <c r="AA42" s="12">
        <v>0.55618150327941085</v>
      </c>
      <c r="AB42" s="12">
        <v>0.36518794313339231</v>
      </c>
      <c r="AC42" s="12">
        <v>7.8630553587196755E-2</v>
      </c>
      <c r="AD42" s="12">
        <v>5.723494580901279E-2</v>
      </c>
      <c r="AE42" s="12">
        <v>0.23715583799819934</v>
      </c>
      <c r="AF42" s="2">
        <v>18404.5</v>
      </c>
      <c r="AG42" t="s">
        <v>538</v>
      </c>
      <c r="AH42" s="12">
        <v>0.93240303058999996</v>
      </c>
      <c r="AI42" t="s">
        <v>539</v>
      </c>
      <c r="AJ42" s="12">
        <v>3.2769886844E-2</v>
      </c>
      <c r="AK42" t="s">
        <v>549</v>
      </c>
      <c r="AL42" s="12">
        <v>2.2041278752000001E-2</v>
      </c>
      <c r="AM42" t="s">
        <v>526</v>
      </c>
      <c r="AN42" s="12">
        <v>0.21406197541000002</v>
      </c>
      <c r="AO42" t="s">
        <v>525</v>
      </c>
      <c r="AP42" s="12">
        <v>0.17232876760999999</v>
      </c>
      <c r="AQ42" t="s">
        <v>534</v>
      </c>
      <c r="AR42" s="12">
        <v>0.13921080763999999</v>
      </c>
      <c r="AS42" t="s">
        <v>529</v>
      </c>
      <c r="AT42" s="12">
        <v>0.10304212929000001</v>
      </c>
      <c r="AU42" t="s">
        <v>530</v>
      </c>
      <c r="AV42" s="12">
        <v>8.5256217615000005E-2</v>
      </c>
      <c r="AW42" t="s">
        <v>364</v>
      </c>
      <c r="AX42" s="12">
        <v>0.15050369006</v>
      </c>
      <c r="AY42" t="s">
        <v>368</v>
      </c>
      <c r="AZ42" s="12">
        <v>0.11923164302</v>
      </c>
      <c r="BA42" t="s">
        <v>363</v>
      </c>
      <c r="BB42" s="12">
        <v>0.11333334321000001</v>
      </c>
      <c r="BC42" t="s">
        <v>361</v>
      </c>
      <c r="BD42" s="12">
        <v>9.2939925017000005E-2</v>
      </c>
      <c r="BE42" t="s">
        <v>362</v>
      </c>
      <c r="BF42" s="12">
        <v>9.2270866861999992E-2</v>
      </c>
    </row>
    <row r="43" spans="1:58" ht="15.75" customHeight="1" x14ac:dyDescent="0.25">
      <c r="A43" s="25" t="s">
        <v>51</v>
      </c>
      <c r="B43" s="3" t="s">
        <v>416</v>
      </c>
      <c r="C43" t="s">
        <v>620</v>
      </c>
      <c r="D43" s="1">
        <v>1608</v>
      </c>
      <c r="E43" s="1">
        <v>610682.5</v>
      </c>
      <c r="F43" s="1">
        <v>97412.88</v>
      </c>
      <c r="G43" s="12">
        <f t="shared" si="12"/>
        <v>0.41979048355823173</v>
      </c>
      <c r="H43" s="1">
        <v>265685.59999999998</v>
      </c>
      <c r="I43" s="1">
        <v>134315.6</v>
      </c>
      <c r="J43" s="12">
        <v>0.35020338172939758</v>
      </c>
      <c r="K43" s="12">
        <v>0.33535883550512002</v>
      </c>
      <c r="L43" s="12">
        <v>0.31443778276548234</v>
      </c>
      <c r="M43" s="12">
        <v>4.1267643457415488E-4</v>
      </c>
      <c r="N43" s="12">
        <v>0.9162925888239829</v>
      </c>
      <c r="O43" s="12">
        <v>2.3471228855978798E-2</v>
      </c>
      <c r="P43" s="12">
        <v>5.3728008041647058E-3</v>
      </c>
      <c r="Q43" s="12">
        <v>3.4658147875311768E-2</v>
      </c>
      <c r="R43" s="12">
        <v>2.0205336296391194E-2</v>
      </c>
      <c r="S43" s="12">
        <v>0.28203251972429105</v>
      </c>
      <c r="T43" s="12">
        <v>6.8170862005106511E-2</v>
      </c>
      <c r="U43" s="12">
        <v>9.239024654645258E-5</v>
      </c>
      <c r="V43" s="12">
        <v>3.2028618802770227E-4</v>
      </c>
      <c r="W43" s="12">
        <v>0.27754902637105072</v>
      </c>
      <c r="X43" s="12">
        <v>0.13439208449642387</v>
      </c>
      <c r="Y43" s="12">
        <v>0.12142244434206237</v>
      </c>
      <c r="Z43" s="12">
        <v>0.11643306306106543</v>
      </c>
      <c r="AA43" s="12">
        <v>0.54843045396050294</v>
      </c>
      <c r="AB43" s="12">
        <v>0.36995467129192766</v>
      </c>
      <c r="AC43" s="12">
        <v>8.1614874747569316E-2</v>
      </c>
      <c r="AD43" s="12">
        <v>5.7065759681881899E-2</v>
      </c>
      <c r="AE43" s="12">
        <v>0.23906130277638851</v>
      </c>
      <c r="AF43" s="2">
        <v>18235.7</v>
      </c>
      <c r="AG43" t="s">
        <v>538</v>
      </c>
      <c r="AH43" s="12">
        <v>0.93615544736</v>
      </c>
      <c r="AI43" t="s">
        <v>539</v>
      </c>
      <c r="AJ43" s="12">
        <v>3.2608448386000001E-2</v>
      </c>
      <c r="AK43" t="s">
        <v>549</v>
      </c>
      <c r="AL43" s="12">
        <v>1.9589718748000001E-2</v>
      </c>
      <c r="AM43" t="s">
        <v>526</v>
      </c>
      <c r="AN43" s="12">
        <v>0.22289586613000001</v>
      </c>
      <c r="AO43" t="s">
        <v>525</v>
      </c>
      <c r="AP43" s="12">
        <v>0.16911799908</v>
      </c>
      <c r="AQ43" t="s">
        <v>534</v>
      </c>
      <c r="AR43" s="12">
        <v>0.13622528162</v>
      </c>
      <c r="AS43" t="s">
        <v>529</v>
      </c>
      <c r="AT43" s="12">
        <v>0.10132854869999999</v>
      </c>
      <c r="AU43" t="s">
        <v>530</v>
      </c>
      <c r="AV43" s="12">
        <v>8.2824665750000012E-2</v>
      </c>
      <c r="AW43" t="s">
        <v>364</v>
      </c>
      <c r="AX43" s="12">
        <v>0.15261192937000001</v>
      </c>
      <c r="AY43" t="s">
        <v>368</v>
      </c>
      <c r="AZ43" s="12">
        <v>0.11445006297</v>
      </c>
      <c r="BA43" t="s">
        <v>363</v>
      </c>
      <c r="BB43" s="12">
        <v>0.11323662299000001</v>
      </c>
      <c r="BC43" t="s">
        <v>362</v>
      </c>
      <c r="BD43" s="12">
        <v>9.7135651132999989E-2</v>
      </c>
      <c r="BE43" t="s">
        <v>361</v>
      </c>
      <c r="BF43" s="12">
        <v>9.596465842400001E-2</v>
      </c>
    </row>
    <row r="44" spans="1:58" x14ac:dyDescent="0.25">
      <c r="A44" s="25" t="s">
        <v>52</v>
      </c>
      <c r="B44" s="3" t="s">
        <v>417</v>
      </c>
      <c r="C44" t="s">
        <v>621</v>
      </c>
      <c r="D44" s="1">
        <v>333</v>
      </c>
      <c r="E44" s="1">
        <v>192537</v>
      </c>
      <c r="F44" s="1">
        <v>27680</v>
      </c>
      <c r="G44" s="12">
        <f>F$44/F44</f>
        <v>1</v>
      </c>
      <c r="H44" s="1">
        <v>70561</v>
      </c>
      <c r="I44" s="1">
        <v>35448</v>
      </c>
      <c r="J44" s="12">
        <v>0.271242774566474</v>
      </c>
      <c r="K44" s="12">
        <v>0.43428468208092486</v>
      </c>
      <c r="L44" s="12">
        <v>0.29447254335260115</v>
      </c>
      <c r="M44" s="12">
        <v>0</v>
      </c>
      <c r="N44" s="12">
        <v>0.82756502890173411</v>
      </c>
      <c r="O44" s="12">
        <v>4.8916184971098266E-2</v>
      </c>
      <c r="P44" s="12">
        <v>1.1632947976878612E-2</v>
      </c>
      <c r="Q44" s="12">
        <v>9.0209537572254334E-2</v>
      </c>
      <c r="R44" s="12">
        <v>2.1676300578034682E-2</v>
      </c>
      <c r="S44" s="12">
        <v>0.20906791907514452</v>
      </c>
      <c r="T44" s="12">
        <v>6.2174855491329478E-2</v>
      </c>
      <c r="U44" s="12">
        <v>0</v>
      </c>
      <c r="V44" s="12">
        <v>0</v>
      </c>
      <c r="W44" s="12">
        <v>0.36459537572254336</v>
      </c>
      <c r="X44" s="12">
        <v>9.8049132947976875E-2</v>
      </c>
      <c r="Y44" s="12">
        <v>0.10968208092485549</v>
      </c>
      <c r="Z44" s="12">
        <v>0.15643063583815028</v>
      </c>
      <c r="AA44" s="12">
        <v>0.44042630057803467</v>
      </c>
      <c r="AB44" s="12">
        <v>0.44934971098265897</v>
      </c>
      <c r="AC44" s="12">
        <v>0.11022398843930636</v>
      </c>
      <c r="AD44" s="12">
        <v>6.8533236994219648E-2</v>
      </c>
      <c r="AE44" s="12">
        <v>0.34750722543352602</v>
      </c>
      <c r="AF44" s="2">
        <v>18235.7</v>
      </c>
      <c r="AG44" t="s">
        <v>538</v>
      </c>
      <c r="AH44" s="12">
        <v>0.90173410404999998</v>
      </c>
      <c r="AI44" t="s">
        <v>539</v>
      </c>
      <c r="AJ44" s="12">
        <v>8.2225433526000008E-2</v>
      </c>
      <c r="AK44" t="s">
        <v>576</v>
      </c>
      <c r="AL44" s="12">
        <v>8.0563583819999989E-3</v>
      </c>
      <c r="AM44" t="s">
        <v>525</v>
      </c>
      <c r="AN44" s="12">
        <v>0.21727493917000001</v>
      </c>
      <c r="AO44" t="s">
        <v>530</v>
      </c>
      <c r="AP44" s="12">
        <v>0.13187347931999999</v>
      </c>
      <c r="AQ44" t="s">
        <v>526</v>
      </c>
      <c r="AR44" s="12">
        <v>0.11964720195</v>
      </c>
      <c r="AS44" t="s">
        <v>534</v>
      </c>
      <c r="AT44" s="12">
        <v>9.8844282238E-2</v>
      </c>
      <c r="AU44" t="s">
        <v>532</v>
      </c>
      <c r="AV44" s="12">
        <v>8.1873479318999992E-2</v>
      </c>
      <c r="AW44" t="s">
        <v>363</v>
      </c>
      <c r="AX44" s="12">
        <v>0.12355212355</v>
      </c>
      <c r="AY44" t="s">
        <v>361</v>
      </c>
      <c r="AZ44" s="12">
        <v>0.10053460053</v>
      </c>
      <c r="BA44" t="s">
        <v>364</v>
      </c>
      <c r="BB44" s="12">
        <v>0.10031185030999999</v>
      </c>
      <c r="BC44" t="s">
        <v>366</v>
      </c>
      <c r="BD44" s="12">
        <v>8.9211464210999999E-2</v>
      </c>
      <c r="BE44" t="s">
        <v>365</v>
      </c>
      <c r="BF44" s="12">
        <v>8.7615087615000004E-2</v>
      </c>
    </row>
    <row r="45" spans="1:58" x14ac:dyDescent="0.25">
      <c r="A45" s="25" t="s">
        <v>52</v>
      </c>
      <c r="B45" s="3" t="s">
        <v>417</v>
      </c>
      <c r="C45" t="s">
        <v>622</v>
      </c>
      <c r="D45" s="1">
        <v>874</v>
      </c>
      <c r="E45" s="1">
        <v>448779.4</v>
      </c>
      <c r="F45" s="1">
        <v>61838.27</v>
      </c>
      <c r="G45" s="12">
        <f t="shared" ref="G45:G46" si="13">F$44/F45</f>
        <v>0.44761924937421438</v>
      </c>
      <c r="H45" s="1">
        <v>162712</v>
      </c>
      <c r="I45" s="1">
        <v>83673.289999999994</v>
      </c>
      <c r="J45" s="12">
        <v>0.29764448455624648</v>
      </c>
      <c r="K45" s="12">
        <v>0.38119032113932039</v>
      </c>
      <c r="L45" s="12">
        <v>0.32116519430443319</v>
      </c>
      <c r="M45" s="12">
        <v>2.3141009604570116E-4</v>
      </c>
      <c r="N45" s="12">
        <v>0.8650078664878561</v>
      </c>
      <c r="O45" s="12">
        <v>3.9916543590239509E-2</v>
      </c>
      <c r="P45" s="12">
        <v>1.1471213538153639E-2</v>
      </c>
      <c r="Q45" s="12">
        <v>6.548614636211525E-2</v>
      </c>
      <c r="R45" s="12">
        <v>1.8118391733792035E-2</v>
      </c>
      <c r="S45" s="12">
        <v>0.2334316597149306</v>
      </c>
      <c r="T45" s="12">
        <v>6.4212986553472476E-2</v>
      </c>
      <c r="U45" s="12">
        <v>2.3141009604570116E-4</v>
      </c>
      <c r="V45" s="12">
        <v>0</v>
      </c>
      <c r="W45" s="12">
        <v>0.3163081696819785</v>
      </c>
      <c r="X45" s="12">
        <v>0.12330988560967182</v>
      </c>
      <c r="Y45" s="12">
        <v>0.10330495985738282</v>
      </c>
      <c r="Z45" s="12">
        <v>0.15943250029472042</v>
      </c>
      <c r="AA45" s="12">
        <v>0.45977450533464148</v>
      </c>
      <c r="AB45" s="12">
        <v>0.43226856120004653</v>
      </c>
      <c r="AC45" s="12">
        <v>0.10795709517746858</v>
      </c>
      <c r="AD45" s="12">
        <v>6.6008153203509737E-2</v>
      </c>
      <c r="AE45" s="12">
        <v>0.32175269456923683</v>
      </c>
      <c r="AF45" s="2">
        <v>18235.7</v>
      </c>
      <c r="AG45" t="s">
        <v>538</v>
      </c>
      <c r="AH45" s="12">
        <v>0.91507168756000001</v>
      </c>
      <c r="AI45" t="s">
        <v>539</v>
      </c>
      <c r="AJ45" s="12">
        <v>5.7461228177000001E-2</v>
      </c>
      <c r="AK45" t="s">
        <v>549</v>
      </c>
      <c r="AL45" s="12">
        <v>5.2351884159999992E-3</v>
      </c>
      <c r="AM45" t="s">
        <v>526</v>
      </c>
      <c r="AN45" s="12">
        <v>0.17773435666000001</v>
      </c>
      <c r="AO45" t="s">
        <v>525</v>
      </c>
      <c r="AP45" s="12">
        <v>0.17247952834999999</v>
      </c>
      <c r="AQ45" t="s">
        <v>530</v>
      </c>
      <c r="AR45" s="12">
        <v>0.11070277611</v>
      </c>
      <c r="AS45" t="s">
        <v>534</v>
      </c>
      <c r="AT45" s="12">
        <v>0.10498370797999999</v>
      </c>
      <c r="AU45" t="s">
        <v>529</v>
      </c>
      <c r="AV45" s="12">
        <v>9.4691910890000008E-2</v>
      </c>
      <c r="AW45" t="s">
        <v>363</v>
      </c>
      <c r="AX45" s="12">
        <v>0.11899464309</v>
      </c>
      <c r="AY45" t="s">
        <v>361</v>
      </c>
      <c r="AZ45" s="12">
        <v>0.10596279654</v>
      </c>
      <c r="BA45" t="s">
        <v>368</v>
      </c>
      <c r="BB45" s="12">
        <v>0.10143620038999999</v>
      </c>
      <c r="BC45" t="s">
        <v>364</v>
      </c>
      <c r="BD45" s="12">
        <v>9.1907137493000002E-2</v>
      </c>
      <c r="BE45" t="s">
        <v>365</v>
      </c>
      <c r="BF45" s="12">
        <v>9.0185131798999993E-2</v>
      </c>
    </row>
    <row r="46" spans="1:58" x14ac:dyDescent="0.25">
      <c r="A46" s="25" t="s">
        <v>52</v>
      </c>
      <c r="B46" s="3" t="s">
        <v>417</v>
      </c>
      <c r="C46" t="s">
        <v>623</v>
      </c>
      <c r="D46" s="1">
        <v>1222</v>
      </c>
      <c r="E46" s="1">
        <v>546097.9</v>
      </c>
      <c r="F46" s="1">
        <v>75350.17</v>
      </c>
      <c r="G46" s="12">
        <f t="shared" si="13"/>
        <v>0.36735152687777611</v>
      </c>
      <c r="H46" s="1">
        <v>197386.7</v>
      </c>
      <c r="I46" s="1">
        <v>100835.3</v>
      </c>
      <c r="J46" s="12">
        <v>0.30060104708456531</v>
      </c>
      <c r="K46" s="12">
        <v>0.37725887015251591</v>
      </c>
      <c r="L46" s="12">
        <v>0.32214008276291883</v>
      </c>
      <c r="M46" s="12">
        <v>1.8991330742850349E-4</v>
      </c>
      <c r="N46" s="12">
        <v>0.86802113386074642</v>
      </c>
      <c r="O46" s="12">
        <v>4.1212382135302421E-2</v>
      </c>
      <c r="P46" s="12">
        <v>1.1608069364674293E-2</v>
      </c>
      <c r="Q46" s="12">
        <v>5.9101127442711808E-2</v>
      </c>
      <c r="R46" s="12">
        <v>2.0057552623968862E-2</v>
      </c>
      <c r="S46" s="12">
        <v>0.23870921591815916</v>
      </c>
      <c r="T46" s="12">
        <v>6.1891831166406133E-2</v>
      </c>
      <c r="U46" s="12">
        <v>1.8991330742850349E-4</v>
      </c>
      <c r="V46" s="12">
        <v>0</v>
      </c>
      <c r="W46" s="12">
        <v>0.31374647197212691</v>
      </c>
      <c r="X46" s="12">
        <v>0.12135885028527474</v>
      </c>
      <c r="Y46" s="12">
        <v>0.10446492688735805</v>
      </c>
      <c r="Z46" s="12">
        <v>0.15982883648437687</v>
      </c>
      <c r="AA46" s="12">
        <v>0.45698596300446304</v>
      </c>
      <c r="AB46" s="12">
        <v>0.43093851015863671</v>
      </c>
      <c r="AC46" s="12">
        <v>0.11207552683690031</v>
      </c>
      <c r="AD46" s="12">
        <v>6.727748590348237E-2</v>
      </c>
      <c r="AE46" s="12">
        <v>0.32145753619401257</v>
      </c>
      <c r="AF46" s="2">
        <v>18235.7</v>
      </c>
      <c r="AG46" t="s">
        <v>538</v>
      </c>
      <c r="AH46" s="12">
        <v>0.91778780654000003</v>
      </c>
      <c r="AI46" t="s">
        <v>539</v>
      </c>
      <c r="AJ46" s="12">
        <v>5.4435973225999995E-2</v>
      </c>
      <c r="AK46" t="s">
        <v>549</v>
      </c>
      <c r="AL46" s="12">
        <v>4.2964068580000001E-3</v>
      </c>
      <c r="AM46" t="s">
        <v>526</v>
      </c>
      <c r="AN46" s="12">
        <v>0.18920441491999998</v>
      </c>
      <c r="AO46" t="s">
        <v>525</v>
      </c>
      <c r="AP46" s="12">
        <v>0.18166485619</v>
      </c>
      <c r="AQ46" t="s">
        <v>530</v>
      </c>
      <c r="AR46" s="12">
        <v>0.10100336057999999</v>
      </c>
      <c r="AS46" t="s">
        <v>529</v>
      </c>
      <c r="AT46" s="12">
        <v>9.7310078474000014E-2</v>
      </c>
      <c r="AU46" t="s">
        <v>534</v>
      </c>
      <c r="AV46" s="12">
        <v>9.3732656898000005E-2</v>
      </c>
      <c r="AW46" t="s">
        <v>363</v>
      </c>
      <c r="AX46" s="12">
        <v>0.11889102724</v>
      </c>
      <c r="AY46" t="s">
        <v>368</v>
      </c>
      <c r="AZ46" s="12">
        <v>0.10485029253</v>
      </c>
      <c r="BA46" t="s">
        <v>361</v>
      </c>
      <c r="BB46" s="12">
        <v>0.10451332536000001</v>
      </c>
      <c r="BC46" t="s">
        <v>365</v>
      </c>
      <c r="BD46" s="12">
        <v>9.0604755488999988E-2</v>
      </c>
      <c r="BE46" t="s">
        <v>364</v>
      </c>
      <c r="BF46" s="12">
        <v>8.5316227114000012E-2</v>
      </c>
    </row>
    <row r="47" spans="1:58" x14ac:dyDescent="0.25">
      <c r="A47" s="25" t="s">
        <v>53</v>
      </c>
      <c r="B47" s="3" t="s">
        <v>418</v>
      </c>
      <c r="C47" t="s">
        <v>624</v>
      </c>
      <c r="D47" s="1">
        <v>653</v>
      </c>
      <c r="E47" s="1">
        <v>305150</v>
      </c>
      <c r="F47" s="1">
        <v>50066</v>
      </c>
      <c r="G47" s="12">
        <f>F$47/F47</f>
        <v>1</v>
      </c>
      <c r="H47" s="1">
        <v>138961</v>
      </c>
      <c r="I47" s="1">
        <v>71167</v>
      </c>
      <c r="J47" s="12">
        <v>0.41163663963568092</v>
      </c>
      <c r="K47" s="12">
        <v>0.3092517876403148</v>
      </c>
      <c r="L47" s="12">
        <v>0.27911157272400433</v>
      </c>
      <c r="M47" s="12">
        <v>0</v>
      </c>
      <c r="N47" s="12">
        <v>0.749330883234131</v>
      </c>
      <c r="O47" s="12">
        <v>2.468741261534774E-2</v>
      </c>
      <c r="P47" s="12">
        <v>1.2183917229257379E-2</v>
      </c>
      <c r="Q47" s="12">
        <v>0.16861742499900131</v>
      </c>
      <c r="R47" s="12">
        <v>4.5180361922262616E-2</v>
      </c>
      <c r="S47" s="12">
        <v>0.3419486278112891</v>
      </c>
      <c r="T47" s="12">
        <v>6.9688011824391799E-2</v>
      </c>
      <c r="U47" s="12">
        <v>0</v>
      </c>
      <c r="V47" s="12">
        <v>0</v>
      </c>
      <c r="W47" s="12">
        <v>0.25933767426996363</v>
      </c>
      <c r="X47" s="12">
        <v>0.12032117604761715</v>
      </c>
      <c r="Y47" s="12">
        <v>8.2231454480086286E-2</v>
      </c>
      <c r="Z47" s="12">
        <v>0.12647305556665203</v>
      </c>
      <c r="AA47" s="12">
        <v>0.46848160428234731</v>
      </c>
      <c r="AB47" s="12">
        <v>0.43720289218231934</v>
      </c>
      <c r="AC47" s="12">
        <v>9.4315503535333356E-2</v>
      </c>
      <c r="AD47" s="12">
        <v>7.3682738784804053E-2</v>
      </c>
      <c r="AE47" s="12">
        <v>0.2183517756561339</v>
      </c>
      <c r="AF47" s="2">
        <v>19380.5</v>
      </c>
      <c r="AG47" t="s">
        <v>538</v>
      </c>
      <c r="AH47" s="12">
        <v>0.88237526465000005</v>
      </c>
      <c r="AI47" t="s">
        <v>539</v>
      </c>
      <c r="AJ47" s="12">
        <v>9.2258219150999993E-2</v>
      </c>
      <c r="AK47" t="s">
        <v>549</v>
      </c>
      <c r="AL47" s="12">
        <v>8.7484520429999997E-3</v>
      </c>
      <c r="AM47" t="s">
        <v>526</v>
      </c>
      <c r="AN47" s="12">
        <v>0.20215863305999998</v>
      </c>
      <c r="AO47" t="s">
        <v>525</v>
      </c>
      <c r="AP47" s="12">
        <v>0.16483839661000002</v>
      </c>
      <c r="AQ47" t="s">
        <v>534</v>
      </c>
      <c r="AR47" s="12">
        <v>0.10793165309000001</v>
      </c>
      <c r="AS47" t="s">
        <v>532</v>
      </c>
      <c r="AT47" s="12">
        <v>9.8461900421000004E-2</v>
      </c>
      <c r="AU47" t="s">
        <v>530</v>
      </c>
      <c r="AV47" s="12">
        <v>8.5404229038999996E-2</v>
      </c>
      <c r="AW47" t="s">
        <v>365</v>
      </c>
      <c r="AX47" s="12">
        <v>0.12099427828999999</v>
      </c>
      <c r="AY47" t="s">
        <v>368</v>
      </c>
      <c r="AZ47" s="12">
        <v>0.11820677803</v>
      </c>
      <c r="BA47" t="s">
        <v>362</v>
      </c>
      <c r="BB47" s="12">
        <v>0.10802087480999999</v>
      </c>
      <c r="BC47" t="s">
        <v>364</v>
      </c>
      <c r="BD47" s="12">
        <v>0.10483516023</v>
      </c>
      <c r="BE47" t="s">
        <v>363</v>
      </c>
      <c r="BF47" s="12">
        <v>9.2700102697000006E-2</v>
      </c>
    </row>
    <row r="48" spans="1:58" x14ac:dyDescent="0.25">
      <c r="A48" s="25" t="s">
        <v>53</v>
      </c>
      <c r="B48" s="3" t="s">
        <v>418</v>
      </c>
      <c r="C48" t="s">
        <v>625</v>
      </c>
      <c r="D48" s="1">
        <v>868</v>
      </c>
      <c r="E48" s="1">
        <v>366146.4</v>
      </c>
      <c r="F48" s="1">
        <v>60375.58</v>
      </c>
      <c r="G48" s="12">
        <f t="shared" ref="G48:G49" si="14">F$47/F48</f>
        <v>0.82924255137590397</v>
      </c>
      <c r="H48" s="1">
        <v>167145.5</v>
      </c>
      <c r="I48" s="1">
        <v>85908.18</v>
      </c>
      <c r="J48" s="12">
        <v>0.40147688850359697</v>
      </c>
      <c r="K48" s="12">
        <v>0.31965307828098716</v>
      </c>
      <c r="L48" s="12">
        <v>0.27887003321541587</v>
      </c>
      <c r="M48" s="12">
        <v>0</v>
      </c>
      <c r="N48" s="12">
        <v>0.76320111541785596</v>
      </c>
      <c r="O48" s="12">
        <v>2.5277107068785092E-2</v>
      </c>
      <c r="P48" s="12">
        <v>1.0103422608942224E-2</v>
      </c>
      <c r="Q48" s="12">
        <v>0.15621564215200914</v>
      </c>
      <c r="R48" s="12">
        <v>4.520271275240751E-2</v>
      </c>
      <c r="S48" s="12">
        <v>0.33301791883407167</v>
      </c>
      <c r="T48" s="12">
        <v>6.8458969669525332E-2</v>
      </c>
      <c r="U48" s="12">
        <v>0</v>
      </c>
      <c r="V48" s="12">
        <v>0</v>
      </c>
      <c r="W48" s="12">
        <v>0.2603438343780714</v>
      </c>
      <c r="X48" s="12">
        <v>0.12412220304964358</v>
      </c>
      <c r="Y48" s="12">
        <v>9.0125179749825993E-2</v>
      </c>
      <c r="Z48" s="12">
        <v>0.12393205994874086</v>
      </c>
      <c r="AA48" s="12">
        <v>0.47734696710159963</v>
      </c>
      <c r="AB48" s="12">
        <v>0.41726290662549331</v>
      </c>
      <c r="AC48" s="12">
        <v>0.10539029190278586</v>
      </c>
      <c r="AD48" s="12">
        <v>7.2177194819494903E-2</v>
      </c>
      <c r="AE48" s="12">
        <v>0.21518534480331286</v>
      </c>
      <c r="AF48" s="2">
        <v>20261.900000000001</v>
      </c>
      <c r="AG48" t="s">
        <v>538</v>
      </c>
      <c r="AH48" s="12">
        <v>0.88999799803000001</v>
      </c>
      <c r="AI48" t="s">
        <v>539</v>
      </c>
      <c r="AJ48" s="12">
        <v>8.7419213823999989E-2</v>
      </c>
      <c r="AK48" t="s">
        <v>549</v>
      </c>
      <c r="AL48" s="12">
        <v>8.8023829099999999E-3</v>
      </c>
      <c r="AM48" t="s">
        <v>526</v>
      </c>
      <c r="AN48" s="12">
        <v>0.20682113911</v>
      </c>
      <c r="AO48" t="s">
        <v>525</v>
      </c>
      <c r="AP48" s="12">
        <v>0.16320172563999999</v>
      </c>
      <c r="AQ48" t="s">
        <v>534</v>
      </c>
      <c r="AR48" s="12">
        <v>9.8283460604999998E-2</v>
      </c>
      <c r="AS48" t="s">
        <v>532</v>
      </c>
      <c r="AT48" s="12">
        <v>9.2851994450999994E-2</v>
      </c>
      <c r="AU48" t="s">
        <v>530</v>
      </c>
      <c r="AV48" s="12">
        <v>8.6779165206E-2</v>
      </c>
      <c r="AW48" t="s">
        <v>368</v>
      </c>
      <c r="AX48" s="12">
        <v>0.12135414753</v>
      </c>
      <c r="AY48" t="s">
        <v>362</v>
      </c>
      <c r="AZ48" s="12">
        <v>0.12082131176000001</v>
      </c>
      <c r="BA48" t="s">
        <v>365</v>
      </c>
      <c r="BB48" s="12">
        <v>0.10742993817</v>
      </c>
      <c r="BC48" t="s">
        <v>364</v>
      </c>
      <c r="BD48" s="12">
        <v>9.9937409734999996E-2</v>
      </c>
      <c r="BE48" t="s">
        <v>363</v>
      </c>
      <c r="BF48" s="12">
        <v>9.7276086982999999E-2</v>
      </c>
    </row>
    <row r="49" spans="1:58" x14ac:dyDescent="0.25">
      <c r="A49" s="25" t="s">
        <v>53</v>
      </c>
      <c r="B49" s="3" t="s">
        <v>418</v>
      </c>
      <c r="C49" t="s">
        <v>626</v>
      </c>
      <c r="D49" s="1">
        <v>1083</v>
      </c>
      <c r="E49" s="1">
        <v>393802.3</v>
      </c>
      <c r="F49" s="1">
        <v>64762.09</v>
      </c>
      <c r="G49" s="12">
        <f t="shared" si="14"/>
        <v>0.77307572995250773</v>
      </c>
      <c r="H49" s="1">
        <v>177338.6</v>
      </c>
      <c r="I49" s="1">
        <v>90721.21</v>
      </c>
      <c r="J49" s="12">
        <v>0.39363800643246694</v>
      </c>
      <c r="K49" s="12">
        <v>0.32308407588451826</v>
      </c>
      <c r="L49" s="12">
        <v>0.28327807209433792</v>
      </c>
      <c r="M49" s="12">
        <v>0</v>
      </c>
      <c r="N49" s="12">
        <v>0.76014810516461095</v>
      </c>
      <c r="O49" s="12">
        <v>3.0096465385845331E-2</v>
      </c>
      <c r="P49" s="12">
        <v>1.1646010806630856E-2</v>
      </c>
      <c r="Q49" s="12">
        <v>0.15251762257827073</v>
      </c>
      <c r="R49" s="12">
        <v>4.5591796064642143E-2</v>
      </c>
      <c r="S49" s="12">
        <v>0.32678701382243841</v>
      </c>
      <c r="T49" s="12">
        <v>6.6850992610028498E-2</v>
      </c>
      <c r="U49" s="12">
        <v>0</v>
      </c>
      <c r="V49" s="12">
        <v>0</v>
      </c>
      <c r="W49" s="12">
        <v>0.26240490385656179</v>
      </c>
      <c r="X49" s="12">
        <v>0.12373442549491533</v>
      </c>
      <c r="Y49" s="12">
        <v>9.2513845677309067E-2</v>
      </c>
      <c r="Z49" s="12">
        <v>0.12770881853874699</v>
      </c>
      <c r="AA49" s="12">
        <v>0.47325032283547369</v>
      </c>
      <c r="AB49" s="12">
        <v>0.41469245356349677</v>
      </c>
      <c r="AC49" s="12">
        <v>0.1120573780123526</v>
      </c>
      <c r="AD49" s="12">
        <v>7.3394326835344567E-2</v>
      </c>
      <c r="AE49" s="12">
        <v>0.21702866599888918</v>
      </c>
      <c r="AF49" s="2">
        <v>19772</v>
      </c>
      <c r="AG49" t="s">
        <v>538</v>
      </c>
      <c r="AH49" s="12">
        <v>0.88963591711000012</v>
      </c>
      <c r="AI49" t="s">
        <v>539</v>
      </c>
      <c r="AJ49" s="12">
        <v>8.6881518791999998E-2</v>
      </c>
      <c r="AK49" t="s">
        <v>549</v>
      </c>
      <c r="AL49" s="12">
        <v>8.4086535E-3</v>
      </c>
      <c r="AM49" t="s">
        <v>526</v>
      </c>
      <c r="AN49" s="12">
        <v>0.20691062124999998</v>
      </c>
      <c r="AO49" t="s">
        <v>525</v>
      </c>
      <c r="AP49" s="12">
        <v>0.16167173894</v>
      </c>
      <c r="AQ49" t="s">
        <v>534</v>
      </c>
      <c r="AR49" s="12">
        <v>9.6351727784999994E-2</v>
      </c>
      <c r="AS49" t="s">
        <v>532</v>
      </c>
      <c r="AT49" s="12">
        <v>9.0883184596000005E-2</v>
      </c>
      <c r="AU49" t="s">
        <v>530</v>
      </c>
      <c r="AV49" s="12">
        <v>9.0338619851000002E-2</v>
      </c>
      <c r="AW49" t="s">
        <v>368</v>
      </c>
      <c r="AX49" s="12">
        <v>0.11725296651</v>
      </c>
      <c r="AY49" t="s">
        <v>362</v>
      </c>
      <c r="AZ49" s="12">
        <v>0.11681468495000001</v>
      </c>
      <c r="BA49" t="s">
        <v>365</v>
      </c>
      <c r="BB49" s="12">
        <v>0.10727608448999999</v>
      </c>
      <c r="BC49" t="s">
        <v>363</v>
      </c>
      <c r="BD49" s="12">
        <v>9.8005976016000002E-2</v>
      </c>
      <c r="BE49" t="s">
        <v>364</v>
      </c>
      <c r="BF49" s="12">
        <v>9.7449766592000012E-2</v>
      </c>
    </row>
    <row r="50" spans="1:58" x14ac:dyDescent="0.25">
      <c r="A50" s="25" t="s">
        <v>54</v>
      </c>
      <c r="B50" s="3" t="s">
        <v>403</v>
      </c>
      <c r="C50" t="s">
        <v>627</v>
      </c>
      <c r="D50" s="1">
        <v>850</v>
      </c>
      <c r="E50" s="1">
        <v>389364</v>
      </c>
      <c r="F50" s="1">
        <v>94487</v>
      </c>
      <c r="G50" s="12">
        <f>F$50/F50</f>
        <v>1</v>
      </c>
      <c r="H50" s="1">
        <v>244472</v>
      </c>
      <c r="I50" s="1">
        <v>109780</v>
      </c>
      <c r="J50" s="12">
        <v>0.44354249790976535</v>
      </c>
      <c r="K50" s="12">
        <v>0.25419369860404079</v>
      </c>
      <c r="L50" s="12">
        <v>0.30226380348619386</v>
      </c>
      <c r="M50" s="12">
        <v>1.0932720903404702E-2</v>
      </c>
      <c r="N50" s="12">
        <v>0.93708129160625275</v>
      </c>
      <c r="O50" s="12">
        <v>2.7961518515774657E-2</v>
      </c>
      <c r="P50" s="12">
        <v>2.3601130314223119E-3</v>
      </c>
      <c r="Q50" s="12">
        <v>2.397155164202483E-2</v>
      </c>
      <c r="R50" s="12">
        <v>8.6255252045254905E-3</v>
      </c>
      <c r="S50" s="12">
        <v>0.35341369712235543</v>
      </c>
      <c r="T50" s="12">
        <v>9.012880078740991E-2</v>
      </c>
      <c r="U50" s="12">
        <v>1.0403547577973689E-2</v>
      </c>
      <c r="V50" s="12">
        <v>5.2917332543101164E-4</v>
      </c>
      <c r="W50" s="12">
        <v>0.22327939293236107</v>
      </c>
      <c r="X50" s="12">
        <v>0.12457798427296876</v>
      </c>
      <c r="Y50" s="12">
        <v>6.2971625726290392E-2</v>
      </c>
      <c r="Z50" s="12">
        <v>0.14562849915861442</v>
      </c>
      <c r="AA50" s="12">
        <v>0.51836760612571042</v>
      </c>
      <c r="AB50" s="12">
        <v>0.36299173431265674</v>
      </c>
      <c r="AC50" s="12">
        <v>0.11864065956163282</v>
      </c>
      <c r="AD50" s="12">
        <v>3.6004953062326032E-2</v>
      </c>
      <c r="AE50" s="12">
        <v>0.3933874501254141</v>
      </c>
      <c r="AF50" s="2">
        <v>14856.7</v>
      </c>
      <c r="AG50" t="s">
        <v>538</v>
      </c>
      <c r="AH50" s="12">
        <v>0.97835681098999994</v>
      </c>
      <c r="AI50" t="s">
        <v>539</v>
      </c>
      <c r="AJ50" s="12">
        <v>1.4097177389E-2</v>
      </c>
      <c r="AK50" t="s">
        <v>549</v>
      </c>
      <c r="AL50" s="12">
        <v>4.1275519379999999E-3</v>
      </c>
      <c r="AM50" t="s">
        <v>526</v>
      </c>
      <c r="AN50" s="12">
        <v>0.20182537377999998</v>
      </c>
      <c r="AO50" t="s">
        <v>525</v>
      </c>
      <c r="AP50" s="12">
        <v>0.19102917694999999</v>
      </c>
      <c r="AQ50" t="s">
        <v>529</v>
      </c>
      <c r="AR50" s="12">
        <v>0.10879663231</v>
      </c>
      <c r="AS50" t="s">
        <v>527</v>
      </c>
      <c r="AT50" s="12">
        <v>8.6514733632999996E-2</v>
      </c>
      <c r="AU50" t="s">
        <v>534</v>
      </c>
      <c r="AV50" s="12">
        <v>8.3266802148000002E-2</v>
      </c>
      <c r="AW50" t="s">
        <v>362</v>
      </c>
      <c r="AX50" s="12">
        <v>0.11726009753</v>
      </c>
      <c r="AY50" t="s">
        <v>363</v>
      </c>
      <c r="AZ50" s="12">
        <v>0.1028038458</v>
      </c>
      <c r="BA50" t="s">
        <v>364</v>
      </c>
      <c r="BB50" s="12">
        <v>0.10181479437</v>
      </c>
      <c r="BC50" t="s">
        <v>366</v>
      </c>
      <c r="BD50" s="12">
        <v>9.3821878737999992E-2</v>
      </c>
      <c r="BE50" t="s">
        <v>368</v>
      </c>
      <c r="BF50" s="12">
        <v>9.3154844051999988E-2</v>
      </c>
    </row>
    <row r="51" spans="1:58" x14ac:dyDescent="0.25">
      <c r="A51" s="25" t="s">
        <v>54</v>
      </c>
      <c r="B51" s="3" t="s">
        <v>403</v>
      </c>
      <c r="C51" t="s">
        <v>628</v>
      </c>
      <c r="D51" s="1">
        <v>1346</v>
      </c>
      <c r="E51" s="1">
        <v>589244.5</v>
      </c>
      <c r="F51" s="1">
        <v>133162</v>
      </c>
      <c r="G51" s="12">
        <f t="shared" ref="G51:G52" si="15">F$50/F51</f>
        <v>0.70956429011279498</v>
      </c>
      <c r="H51" s="1">
        <v>348405.5</v>
      </c>
      <c r="I51" s="1">
        <v>159639</v>
      </c>
      <c r="J51" s="12">
        <v>0.43540942611255462</v>
      </c>
      <c r="K51" s="12">
        <v>0.26065762004175369</v>
      </c>
      <c r="L51" s="12">
        <v>0.30393325423168771</v>
      </c>
      <c r="M51" s="12">
        <v>9.1314338925519295E-3</v>
      </c>
      <c r="N51" s="12">
        <v>0.92632132289992641</v>
      </c>
      <c r="O51" s="12">
        <v>3.3405626229705165E-2</v>
      </c>
      <c r="P51" s="12">
        <v>3.6165722953995882E-3</v>
      </c>
      <c r="Q51" s="12">
        <v>2.1705741878313634E-2</v>
      </c>
      <c r="R51" s="12">
        <v>1.4950811793154202E-2</v>
      </c>
      <c r="S51" s="12">
        <v>0.34560865712440486</v>
      </c>
      <c r="T51" s="12">
        <v>8.9800768988149773E-2</v>
      </c>
      <c r="U51" s="12">
        <v>8.7559513975458466E-3</v>
      </c>
      <c r="V51" s="12">
        <v>3.7548249500608284E-4</v>
      </c>
      <c r="W51" s="12">
        <v>0.23359967558312431</v>
      </c>
      <c r="X51" s="12">
        <v>0.11926780913473814</v>
      </c>
      <c r="Y51" s="12">
        <v>6.4522160976855258E-2</v>
      </c>
      <c r="Z51" s="12">
        <v>0.14720130367522266</v>
      </c>
      <c r="AA51" s="12">
        <v>0.53449384959673185</v>
      </c>
      <c r="AB51" s="12">
        <v>0.35401157988014598</v>
      </c>
      <c r="AC51" s="12">
        <v>0.11149494600561721</v>
      </c>
      <c r="AD51" s="12">
        <v>4.4919872035565703E-2</v>
      </c>
      <c r="AE51" s="12">
        <v>0.37258835103107496</v>
      </c>
      <c r="AF51" s="2">
        <v>15196.5</v>
      </c>
      <c r="AG51" t="s">
        <v>538</v>
      </c>
      <c r="AH51" s="12">
        <v>0.97133919783</v>
      </c>
      <c r="AI51" t="s">
        <v>539</v>
      </c>
      <c r="AJ51" s="12">
        <v>1.5444919124000001E-2</v>
      </c>
      <c r="AK51" t="s">
        <v>549</v>
      </c>
      <c r="AL51" s="12">
        <v>6.4918573940000003E-3</v>
      </c>
      <c r="AM51" t="s">
        <v>526</v>
      </c>
      <c r="AN51" s="12">
        <v>0.19051327537999999</v>
      </c>
      <c r="AO51" t="s">
        <v>525</v>
      </c>
      <c r="AP51" s="12">
        <v>0.16277538957000001</v>
      </c>
      <c r="AQ51" t="s">
        <v>529</v>
      </c>
      <c r="AR51" s="12">
        <v>0.13250230734000001</v>
      </c>
      <c r="AS51" t="s">
        <v>534</v>
      </c>
      <c r="AT51" s="12">
        <v>0.10059149268000001</v>
      </c>
      <c r="AU51" t="s">
        <v>530</v>
      </c>
      <c r="AV51" s="12">
        <v>7.9942924245999997E-2</v>
      </c>
      <c r="AW51" t="s">
        <v>364</v>
      </c>
      <c r="AX51" s="12">
        <v>0.11634571054000001</v>
      </c>
      <c r="AY51" t="s">
        <v>361</v>
      </c>
      <c r="AZ51" s="12">
        <v>0.10974713358</v>
      </c>
      <c r="BA51" t="s">
        <v>368</v>
      </c>
      <c r="BB51" s="12">
        <v>0.10397549402999999</v>
      </c>
      <c r="BC51" t="s">
        <v>362</v>
      </c>
      <c r="BD51" s="12">
        <v>0.10342216168</v>
      </c>
      <c r="BE51" t="s">
        <v>363</v>
      </c>
      <c r="BF51" s="12">
        <v>9.6409356891000011E-2</v>
      </c>
    </row>
    <row r="52" spans="1:58" x14ac:dyDescent="0.25">
      <c r="A52" s="25" t="s">
        <v>54</v>
      </c>
      <c r="B52" s="3" t="s">
        <v>403</v>
      </c>
      <c r="C52" t="s">
        <v>629</v>
      </c>
      <c r="D52" s="1">
        <v>1909</v>
      </c>
      <c r="E52" s="1">
        <v>672245.1</v>
      </c>
      <c r="F52" s="1">
        <v>147992.4</v>
      </c>
      <c r="G52" s="12">
        <f t="shared" si="15"/>
        <v>0.63845846138044926</v>
      </c>
      <c r="H52" s="1">
        <v>387204.8</v>
      </c>
      <c r="I52" s="1">
        <v>178241.7</v>
      </c>
      <c r="J52" s="12">
        <v>0.43047744343628458</v>
      </c>
      <c r="K52" s="12">
        <v>0.26596190074625453</v>
      </c>
      <c r="L52" s="12">
        <v>0.30356072338849832</v>
      </c>
      <c r="M52" s="12">
        <v>8.6079420294555668E-3</v>
      </c>
      <c r="N52" s="12">
        <v>0.91733224138536851</v>
      </c>
      <c r="O52" s="12">
        <v>4.0555123100915996E-2</v>
      </c>
      <c r="P52" s="12">
        <v>3.7749911481940964E-3</v>
      </c>
      <c r="Q52" s="12">
        <v>2.2697922325741051E-2</v>
      </c>
      <c r="R52" s="12">
        <v>1.5639992323930148E-2</v>
      </c>
      <c r="S52" s="12">
        <v>0.34130894559450348</v>
      </c>
      <c r="T52" s="12">
        <v>8.9168497841781075E-2</v>
      </c>
      <c r="U52" s="12">
        <v>8.2700868422973077E-3</v>
      </c>
      <c r="V52" s="12">
        <v>3.3785518715825951E-4</v>
      </c>
      <c r="W52" s="12">
        <v>0.2346013038507383</v>
      </c>
      <c r="X52" s="12">
        <v>0.12284036207264697</v>
      </c>
      <c r="Y52" s="12">
        <v>6.8913673945418821E-2</v>
      </c>
      <c r="Z52" s="12">
        <v>0.1431672842659488</v>
      </c>
      <c r="AA52" s="12">
        <v>0.52781021187574495</v>
      </c>
      <c r="AB52" s="12">
        <v>0.36082474505447576</v>
      </c>
      <c r="AC52" s="12">
        <v>0.11136511064081668</v>
      </c>
      <c r="AD52" s="12">
        <v>4.934510150521243E-2</v>
      </c>
      <c r="AE52" s="12">
        <v>0.35989226473791897</v>
      </c>
      <c r="AF52" s="2">
        <v>15196.5</v>
      </c>
      <c r="AG52" t="s">
        <v>538</v>
      </c>
      <c r="AH52" s="12">
        <v>0.96872505890000005</v>
      </c>
      <c r="AI52" t="s">
        <v>539</v>
      </c>
      <c r="AJ52" s="12">
        <v>1.7211024188999998E-2</v>
      </c>
      <c r="AK52" t="s">
        <v>549</v>
      </c>
      <c r="AL52" s="12">
        <v>7.1928214319999994E-3</v>
      </c>
      <c r="AM52" t="s">
        <v>526</v>
      </c>
      <c r="AN52" s="12">
        <v>0.19572401080999999</v>
      </c>
      <c r="AO52" t="s">
        <v>525</v>
      </c>
      <c r="AP52" s="12">
        <v>0.15866967265999998</v>
      </c>
      <c r="AQ52" t="s">
        <v>529</v>
      </c>
      <c r="AR52" s="12">
        <v>0.13300233313999998</v>
      </c>
      <c r="AS52" t="s">
        <v>534</v>
      </c>
      <c r="AT52" s="12">
        <v>0.10165336269999999</v>
      </c>
      <c r="AU52" t="s">
        <v>530</v>
      </c>
      <c r="AV52" s="12">
        <v>7.8254300343999994E-2</v>
      </c>
      <c r="AW52" t="s">
        <v>364</v>
      </c>
      <c r="AX52" s="12">
        <v>0.11578949333000001</v>
      </c>
      <c r="AY52" t="s">
        <v>361</v>
      </c>
      <c r="AZ52" s="12">
        <v>0.1104616496</v>
      </c>
      <c r="BA52" t="s">
        <v>368</v>
      </c>
      <c r="BB52" s="12">
        <v>0.10551982057000001</v>
      </c>
      <c r="BC52" t="s">
        <v>362</v>
      </c>
      <c r="BD52" s="12">
        <v>0.10362887967000001</v>
      </c>
      <c r="BE52" t="s">
        <v>363</v>
      </c>
      <c r="BF52" s="12">
        <v>9.7042287241999994E-2</v>
      </c>
    </row>
    <row r="53" spans="1:58" x14ac:dyDescent="0.25">
      <c r="A53" s="25" t="s">
        <v>55</v>
      </c>
      <c r="B53" s="3" t="s">
        <v>419</v>
      </c>
      <c r="C53" t="s">
        <v>630</v>
      </c>
      <c r="D53" s="1">
        <v>101</v>
      </c>
      <c r="E53" s="1">
        <v>40528</v>
      </c>
      <c r="F53" s="1">
        <v>10972</v>
      </c>
      <c r="G53" s="12">
        <f>F$53/F53</f>
        <v>1</v>
      </c>
      <c r="H53" s="1">
        <v>30592</v>
      </c>
      <c r="I53" s="1">
        <v>16715</v>
      </c>
      <c r="J53" s="12">
        <v>0.28499817717827197</v>
      </c>
      <c r="K53" s="12">
        <v>0.3511666059059424</v>
      </c>
      <c r="L53" s="12">
        <v>0.36383521691578563</v>
      </c>
      <c r="M53" s="12">
        <v>1.1939482318629239E-2</v>
      </c>
      <c r="N53" s="12">
        <v>0.55349981771782719</v>
      </c>
      <c r="O53" s="12">
        <v>0.39801312431644187</v>
      </c>
      <c r="P53" s="12">
        <v>0</v>
      </c>
      <c r="Q53" s="12">
        <v>1.3124316441851986E-2</v>
      </c>
      <c r="R53" s="12">
        <v>3.5362741523878964E-2</v>
      </c>
      <c r="S53" s="12">
        <v>0.2136347065257018</v>
      </c>
      <c r="T53" s="12">
        <v>7.1363470652570177E-2</v>
      </c>
      <c r="U53" s="12">
        <v>1.1939482318629239E-2</v>
      </c>
      <c r="V53" s="12">
        <v>0</v>
      </c>
      <c r="W53" s="12">
        <v>0.33950054684651843</v>
      </c>
      <c r="X53" s="12">
        <v>0.18510754648195407</v>
      </c>
      <c r="Y53" s="12">
        <v>6.2613926358002184E-2</v>
      </c>
      <c r="Z53" s="12">
        <v>0.12777980313525336</v>
      </c>
      <c r="AA53" s="12">
        <v>0.69449507838133429</v>
      </c>
      <c r="AB53" s="12">
        <v>0.26804593510754648</v>
      </c>
      <c r="AC53" s="12">
        <v>3.7458986511119209E-2</v>
      </c>
      <c r="AD53" s="12">
        <v>1.9139628144367482E-2</v>
      </c>
      <c r="AE53" s="12">
        <v>0.33457892818082391</v>
      </c>
      <c r="AF53" s="2">
        <v>15196.5</v>
      </c>
      <c r="AG53" t="s">
        <v>538</v>
      </c>
      <c r="AH53" s="12">
        <v>0.94349252643000003</v>
      </c>
      <c r="AI53" t="s">
        <v>550</v>
      </c>
      <c r="AJ53" s="12">
        <v>2.9165147649000002E-2</v>
      </c>
      <c r="AK53" t="s">
        <v>539</v>
      </c>
      <c r="AL53" s="12">
        <v>2.1691578563999999E-2</v>
      </c>
      <c r="AM53" t="s">
        <v>525</v>
      </c>
      <c r="AN53" s="12">
        <v>0.25309270847999998</v>
      </c>
      <c r="AO53" t="s">
        <v>526</v>
      </c>
      <c r="AP53" s="12">
        <v>0.23737447241999998</v>
      </c>
      <c r="AQ53" t="s">
        <v>528</v>
      </c>
      <c r="AR53" s="12">
        <v>9.5037112502000004E-2</v>
      </c>
      <c r="AS53" t="s">
        <v>527</v>
      </c>
      <c r="AT53" s="12">
        <v>8.8633386697999986E-2</v>
      </c>
      <c r="AU53" t="s">
        <v>529</v>
      </c>
      <c r="AV53" s="12">
        <v>8.7469072915000001E-2</v>
      </c>
      <c r="AW53" t="s">
        <v>361</v>
      </c>
      <c r="AX53" s="12">
        <v>0.14821306846000001</v>
      </c>
      <c r="AY53" t="s">
        <v>362</v>
      </c>
      <c r="AZ53" s="12">
        <v>0.12532865906999999</v>
      </c>
      <c r="BA53" t="s">
        <v>365</v>
      </c>
      <c r="BB53" s="12">
        <v>0.12182296231</v>
      </c>
      <c r="BC53" t="s">
        <v>363</v>
      </c>
      <c r="BD53" s="12">
        <v>0.11636965625000001</v>
      </c>
      <c r="BE53" t="s">
        <v>366</v>
      </c>
      <c r="BF53" s="12">
        <v>0.11296133996</v>
      </c>
    </row>
    <row r="54" spans="1:58" x14ac:dyDescent="0.25">
      <c r="A54" s="25" t="s">
        <v>55</v>
      </c>
      <c r="B54" s="3" t="s">
        <v>419</v>
      </c>
      <c r="C54" t="s">
        <v>631</v>
      </c>
      <c r="D54" s="1">
        <v>545</v>
      </c>
      <c r="E54" s="1">
        <v>162071.79999999999</v>
      </c>
      <c r="F54" s="1">
        <v>43976.73</v>
      </c>
      <c r="G54" s="12">
        <f t="shared" ref="G54:G55" si="16">F$53/F54</f>
        <v>0.24949558550624384</v>
      </c>
      <c r="H54" s="1">
        <v>123005.5</v>
      </c>
      <c r="I54" s="1">
        <v>66762.679999999993</v>
      </c>
      <c r="J54" s="12">
        <v>0.32233569890257868</v>
      </c>
      <c r="K54" s="12">
        <v>0.3484347290032706</v>
      </c>
      <c r="L54" s="12">
        <v>0.32922957209415071</v>
      </c>
      <c r="M54" s="12">
        <v>5.2702872632867425E-3</v>
      </c>
      <c r="N54" s="12">
        <v>0.49219234808954637</v>
      </c>
      <c r="O54" s="12">
        <v>0.47408277059253834</v>
      </c>
      <c r="P54" s="12">
        <v>1.0630622149486785E-3</v>
      </c>
      <c r="Q54" s="12">
        <v>9.7835832723351633E-3</v>
      </c>
      <c r="R54" s="12">
        <v>2.2878235830631335E-2</v>
      </c>
      <c r="S54" s="12">
        <v>0.24772373935033368</v>
      </c>
      <c r="T54" s="12">
        <v>7.4611959552245019E-2</v>
      </c>
      <c r="U54" s="12">
        <v>5.2702872632867425E-3</v>
      </c>
      <c r="V54" s="12">
        <v>0</v>
      </c>
      <c r="W54" s="12">
        <v>0.34851067826098031</v>
      </c>
      <c r="X54" s="12">
        <v>0.12622334584676942</v>
      </c>
      <c r="Y54" s="12">
        <v>6.7256705989735932E-2</v>
      </c>
      <c r="Z54" s="12">
        <v>0.13567379839292279</v>
      </c>
      <c r="AA54" s="12">
        <v>0.65084511740641016</v>
      </c>
      <c r="AB54" s="12">
        <v>0.286745967697007</v>
      </c>
      <c r="AC54" s="12">
        <v>6.2408914896582804E-2</v>
      </c>
      <c r="AD54" s="12">
        <v>6.0800336905449767E-2</v>
      </c>
      <c r="AE54" s="12">
        <v>0.41034156018421558</v>
      </c>
      <c r="AF54" s="2">
        <v>15196.5</v>
      </c>
      <c r="AG54" t="s">
        <v>538</v>
      </c>
      <c r="AH54" s="12">
        <v>0.96261117925999995</v>
      </c>
      <c r="AI54" t="s">
        <v>550</v>
      </c>
      <c r="AJ54" s="12">
        <v>2.5295378955999998E-2</v>
      </c>
      <c r="AK54" t="s">
        <v>539</v>
      </c>
      <c r="AL54" s="12">
        <v>9.0281387010000009E-3</v>
      </c>
      <c r="AM54" t="s">
        <v>525</v>
      </c>
      <c r="AN54" s="12">
        <v>0.26636500858000001</v>
      </c>
      <c r="AO54" t="s">
        <v>526</v>
      </c>
      <c r="AP54" s="12">
        <v>0.23292148637000001</v>
      </c>
      <c r="AQ54" t="s">
        <v>530</v>
      </c>
      <c r="AR54" s="12">
        <v>0.10073206339</v>
      </c>
      <c r="AS54" t="s">
        <v>534</v>
      </c>
      <c r="AT54" s="12">
        <v>8.1200838609000001E-2</v>
      </c>
      <c r="AU54" t="s">
        <v>529</v>
      </c>
      <c r="AV54" s="12">
        <v>7.5422378622999997E-2</v>
      </c>
      <c r="AW54" t="s">
        <v>363</v>
      </c>
      <c r="AX54" s="12">
        <v>0.12797883538000002</v>
      </c>
      <c r="AY54" t="s">
        <v>361</v>
      </c>
      <c r="AZ54" s="12">
        <v>0.12293983392999999</v>
      </c>
      <c r="BA54" t="s">
        <v>362</v>
      </c>
      <c r="BB54" s="12">
        <v>0.11319308569</v>
      </c>
      <c r="BC54" t="s">
        <v>365</v>
      </c>
      <c r="BD54" s="12">
        <v>0.10098621164</v>
      </c>
      <c r="BE54" t="s">
        <v>366</v>
      </c>
      <c r="BF54" s="12">
        <v>9.563320684200001E-2</v>
      </c>
    </row>
    <row r="55" spans="1:58" x14ac:dyDescent="0.25">
      <c r="A55" s="25" t="s">
        <v>55</v>
      </c>
      <c r="B55" s="3" t="s">
        <v>419</v>
      </c>
      <c r="C55" t="s">
        <v>632</v>
      </c>
      <c r="D55" s="1">
        <v>1210</v>
      </c>
      <c r="E55" s="1">
        <v>268735.2</v>
      </c>
      <c r="F55" s="1">
        <v>66052.490000000005</v>
      </c>
      <c r="G55" s="12">
        <f t="shared" si="16"/>
        <v>0.16611031620458214</v>
      </c>
      <c r="H55" s="1">
        <v>180285.8</v>
      </c>
      <c r="I55" s="1">
        <v>95802.65</v>
      </c>
      <c r="J55" s="12">
        <v>0.32311499536202187</v>
      </c>
      <c r="K55" s="12">
        <v>0.34869949641565368</v>
      </c>
      <c r="L55" s="12">
        <v>0.32818565961707119</v>
      </c>
      <c r="M55" s="12">
        <v>4.0015145530471292E-3</v>
      </c>
      <c r="N55" s="12">
        <v>0.50742674500234586</v>
      </c>
      <c r="O55" s="12">
        <v>0.43978781117865501</v>
      </c>
      <c r="P55" s="12">
        <v>3.3343179038367817E-3</v>
      </c>
      <c r="Q55" s="12">
        <v>2.2697403231884218E-2</v>
      </c>
      <c r="R55" s="12">
        <v>2.6753874078024917E-2</v>
      </c>
      <c r="S55" s="12">
        <v>0.24200026372964892</v>
      </c>
      <c r="T55" s="12">
        <v>8.1114731632372969E-2</v>
      </c>
      <c r="U55" s="12">
        <v>4.0015145530471292E-3</v>
      </c>
      <c r="V55" s="12">
        <v>0</v>
      </c>
      <c r="W55" s="12">
        <v>0.34115701012936833</v>
      </c>
      <c r="X55" s="12">
        <v>0.1264285419065958</v>
      </c>
      <c r="Y55" s="12">
        <v>7.4820797823064653E-2</v>
      </c>
      <c r="Z55" s="12">
        <v>0.13447865477894927</v>
      </c>
      <c r="AA55" s="12">
        <v>0.62254791605887971</v>
      </c>
      <c r="AB55" s="12">
        <v>0.30144647082948728</v>
      </c>
      <c r="AC55" s="12">
        <v>7.6005613111632869E-2</v>
      </c>
      <c r="AD55" s="12">
        <v>6.6531935434985118E-2</v>
      </c>
      <c r="AE55" s="12">
        <v>0.3808560434284915</v>
      </c>
      <c r="AF55" s="2">
        <v>15196.5</v>
      </c>
      <c r="AG55" t="s">
        <v>538</v>
      </c>
      <c r="AH55" s="12">
        <v>0.95555385017999994</v>
      </c>
      <c r="AI55" t="s">
        <v>550</v>
      </c>
      <c r="AJ55" s="12">
        <v>2.1243634211E-2</v>
      </c>
      <c r="AK55" t="s">
        <v>539</v>
      </c>
      <c r="AL55" s="12">
        <v>1.6334387258000002E-2</v>
      </c>
      <c r="AM55" t="s">
        <v>525</v>
      </c>
      <c r="AN55" s="12">
        <v>0.24164362285999999</v>
      </c>
      <c r="AO55" t="s">
        <v>526</v>
      </c>
      <c r="AP55" s="12">
        <v>0.22007251153999999</v>
      </c>
      <c r="AQ55" t="s">
        <v>529</v>
      </c>
      <c r="AR55" s="12">
        <v>0.10621897704</v>
      </c>
      <c r="AS55" t="s">
        <v>530</v>
      </c>
      <c r="AT55" s="12">
        <v>9.7056441548E-2</v>
      </c>
      <c r="AU55" t="s">
        <v>534</v>
      </c>
      <c r="AV55" s="12">
        <v>6.6922137593000003E-2</v>
      </c>
      <c r="AW55" t="s">
        <v>361</v>
      </c>
      <c r="AX55" s="12">
        <v>0.12622273159</v>
      </c>
      <c r="AY55" t="s">
        <v>363</v>
      </c>
      <c r="AZ55" s="12">
        <v>0.12512180470000001</v>
      </c>
      <c r="BA55" t="s">
        <v>362</v>
      </c>
      <c r="BB55" s="12">
        <v>0.10300437476</v>
      </c>
      <c r="BC55" t="s">
        <v>369</v>
      </c>
      <c r="BD55" s="12">
        <v>9.4041468981000007E-2</v>
      </c>
      <c r="BE55" t="s">
        <v>365</v>
      </c>
      <c r="BF55" s="12">
        <v>8.7477188945000006E-2</v>
      </c>
    </row>
    <row r="56" spans="1:58" x14ac:dyDescent="0.25">
      <c r="A56" s="25" t="s">
        <v>56</v>
      </c>
      <c r="B56" s="3" t="s">
        <v>402</v>
      </c>
      <c r="C56" t="s">
        <v>633</v>
      </c>
      <c r="D56" s="1">
        <v>472</v>
      </c>
      <c r="E56" s="1">
        <v>237060</v>
      </c>
      <c r="F56" s="1">
        <v>37528</v>
      </c>
      <c r="G56" s="12">
        <f>F$56/F56</f>
        <v>1</v>
      </c>
      <c r="H56" s="1">
        <v>93373</v>
      </c>
      <c r="I56" s="1">
        <v>41897</v>
      </c>
      <c r="J56" s="12">
        <v>0.39866233212534641</v>
      </c>
      <c r="K56" s="12">
        <v>0.26108505649115327</v>
      </c>
      <c r="L56" s="12">
        <v>0.34025261138350033</v>
      </c>
      <c r="M56" s="12">
        <v>2.4248561074397784E-3</v>
      </c>
      <c r="N56" s="12">
        <v>0.95645917714772966</v>
      </c>
      <c r="O56" s="12">
        <v>0</v>
      </c>
      <c r="P56" s="12">
        <v>3.4640801534853976E-3</v>
      </c>
      <c r="Q56" s="12">
        <v>7.8075037305478578E-3</v>
      </c>
      <c r="R56" s="12">
        <v>3.2269238968237052E-2</v>
      </c>
      <c r="S56" s="12">
        <v>0.31389895544659985</v>
      </c>
      <c r="T56" s="12">
        <v>8.4763376678746533E-2</v>
      </c>
      <c r="U56" s="12">
        <v>0</v>
      </c>
      <c r="V56" s="12">
        <v>2.4248561074397784E-3</v>
      </c>
      <c r="W56" s="12">
        <v>0.2190098060115114</v>
      </c>
      <c r="X56" s="12">
        <v>0.10874547004903005</v>
      </c>
      <c r="Y56" s="12">
        <v>0.10285653378810489</v>
      </c>
      <c r="Z56" s="12">
        <v>0.17072585802600726</v>
      </c>
      <c r="AA56" s="12">
        <v>0.45246216158601577</v>
      </c>
      <c r="AB56" s="12">
        <v>0.36721914303986358</v>
      </c>
      <c r="AC56" s="12">
        <v>0.18031869537412065</v>
      </c>
      <c r="AD56" s="12">
        <v>8.1485823918141118E-2</v>
      </c>
      <c r="AE56" s="12">
        <v>0.28493391600937967</v>
      </c>
      <c r="AF56" s="2">
        <v>16947.400000000001</v>
      </c>
      <c r="AG56" t="s">
        <v>538</v>
      </c>
      <c r="AH56" s="12">
        <v>0.95672564485</v>
      </c>
      <c r="AI56" t="s">
        <v>550</v>
      </c>
      <c r="AJ56" s="12">
        <v>1.8279684502000002E-2</v>
      </c>
      <c r="AK56" t="s">
        <v>539</v>
      </c>
      <c r="AL56" s="12">
        <v>9.273076102999999E-3</v>
      </c>
      <c r="AM56" t="s">
        <v>526</v>
      </c>
      <c r="AN56" s="12">
        <v>0.23951269036</v>
      </c>
      <c r="AO56" t="s">
        <v>525</v>
      </c>
      <c r="AP56" s="12">
        <v>0.15675126904</v>
      </c>
      <c r="AQ56" t="s">
        <v>529</v>
      </c>
      <c r="AR56" s="12">
        <v>0.14720812182999998</v>
      </c>
      <c r="AS56" t="s">
        <v>534</v>
      </c>
      <c r="AT56" s="12">
        <v>9.457868020299999E-2</v>
      </c>
      <c r="AU56" t="s">
        <v>530</v>
      </c>
      <c r="AV56" s="12">
        <v>7.3340101523000009E-2</v>
      </c>
      <c r="AW56" t="s">
        <v>368</v>
      </c>
      <c r="AX56" s="12">
        <v>0.12124430532</v>
      </c>
      <c r="AY56" t="s">
        <v>363</v>
      </c>
      <c r="AZ56" s="12">
        <v>0.11920400235</v>
      </c>
      <c r="BA56" t="s">
        <v>361</v>
      </c>
      <c r="BB56" s="12">
        <v>0.11775063584999999</v>
      </c>
      <c r="BC56" t="s">
        <v>362</v>
      </c>
      <c r="BD56" s="12">
        <v>0.11048380334999999</v>
      </c>
      <c r="BE56" t="s">
        <v>370</v>
      </c>
      <c r="BF56" s="12">
        <v>8.0382347187000006E-2</v>
      </c>
    </row>
    <row r="57" spans="1:58" x14ac:dyDescent="0.25">
      <c r="A57" s="25" t="s">
        <v>56</v>
      </c>
      <c r="B57" s="3" t="s">
        <v>402</v>
      </c>
      <c r="C57" t="s">
        <v>634</v>
      </c>
      <c r="D57" s="1">
        <v>472</v>
      </c>
      <c r="E57" s="1">
        <v>237060</v>
      </c>
      <c r="F57" s="1">
        <v>37528</v>
      </c>
      <c r="G57" s="12">
        <f t="shared" ref="G57:G58" si="17">F$56/F57</f>
        <v>1</v>
      </c>
      <c r="H57" s="1">
        <v>93373</v>
      </c>
      <c r="I57" s="1">
        <v>41897</v>
      </c>
      <c r="J57" s="12">
        <v>0.39866233212534641</v>
      </c>
      <c r="K57" s="12">
        <v>0.26108505649115327</v>
      </c>
      <c r="L57" s="12">
        <v>0.34025261138350033</v>
      </c>
      <c r="M57" s="12">
        <v>2.4248561074397784E-3</v>
      </c>
      <c r="N57" s="12">
        <v>0.95645917714772966</v>
      </c>
      <c r="O57" s="12">
        <v>0</v>
      </c>
      <c r="P57" s="12">
        <v>3.4640801534853976E-3</v>
      </c>
      <c r="Q57" s="12">
        <v>7.8075037305478578E-3</v>
      </c>
      <c r="R57" s="12">
        <v>3.2269238968237052E-2</v>
      </c>
      <c r="S57" s="12">
        <v>0.31389895544659985</v>
      </c>
      <c r="T57" s="12">
        <v>8.4763376678746533E-2</v>
      </c>
      <c r="U57" s="12">
        <v>0</v>
      </c>
      <c r="V57" s="12">
        <v>2.4248561074397784E-3</v>
      </c>
      <c r="W57" s="12">
        <v>0.2190098060115114</v>
      </c>
      <c r="X57" s="12">
        <v>0.10874547004903005</v>
      </c>
      <c r="Y57" s="12">
        <v>0.10285653378810489</v>
      </c>
      <c r="Z57" s="12">
        <v>0.17072585802600726</v>
      </c>
      <c r="AA57" s="12">
        <v>0.45246216158601577</v>
      </c>
      <c r="AB57" s="12">
        <v>0.36721914303986358</v>
      </c>
      <c r="AC57" s="12">
        <v>0.18031869537412065</v>
      </c>
      <c r="AD57" s="12">
        <v>8.1485823918141118E-2</v>
      </c>
      <c r="AE57" s="12">
        <v>0.28493391600937967</v>
      </c>
      <c r="AF57" s="2">
        <v>16947.400000000001</v>
      </c>
      <c r="AG57" t="s">
        <v>538</v>
      </c>
      <c r="AH57" s="12">
        <v>0.95672564485</v>
      </c>
      <c r="AI57" t="s">
        <v>550</v>
      </c>
      <c r="AJ57" s="12">
        <v>1.8279684502000002E-2</v>
      </c>
      <c r="AK57" t="s">
        <v>539</v>
      </c>
      <c r="AL57" s="12">
        <v>9.273076102999999E-3</v>
      </c>
      <c r="AM57" t="s">
        <v>526</v>
      </c>
      <c r="AN57" s="12">
        <v>0.23951269036</v>
      </c>
      <c r="AO57" t="s">
        <v>525</v>
      </c>
      <c r="AP57" s="12">
        <v>0.15675126904</v>
      </c>
      <c r="AQ57" t="s">
        <v>529</v>
      </c>
      <c r="AR57" s="12">
        <v>0.14720812182999998</v>
      </c>
      <c r="AS57" t="s">
        <v>534</v>
      </c>
      <c r="AT57" s="12">
        <v>9.457868020299999E-2</v>
      </c>
      <c r="AU57" t="s">
        <v>530</v>
      </c>
      <c r="AV57" s="12">
        <v>7.3340101523000009E-2</v>
      </c>
      <c r="AW57" t="s">
        <v>368</v>
      </c>
      <c r="AX57" s="12">
        <v>0.12124430532</v>
      </c>
      <c r="AY57" t="s">
        <v>363</v>
      </c>
      <c r="AZ57" s="12">
        <v>0.11920400235</v>
      </c>
      <c r="BA57" t="s">
        <v>361</v>
      </c>
      <c r="BB57" s="12">
        <v>0.11775063584999999</v>
      </c>
      <c r="BC57" t="s">
        <v>362</v>
      </c>
      <c r="BD57" s="12">
        <v>0.11048380334999999</v>
      </c>
      <c r="BE57" t="s">
        <v>370</v>
      </c>
      <c r="BF57" s="12">
        <v>8.0382347187000006E-2</v>
      </c>
    </row>
    <row r="58" spans="1:58" x14ac:dyDescent="0.25">
      <c r="A58" s="25" t="s">
        <v>56</v>
      </c>
      <c r="B58" s="3" t="s">
        <v>402</v>
      </c>
      <c r="C58" t="s">
        <v>635</v>
      </c>
      <c r="D58" s="1">
        <v>472</v>
      </c>
      <c r="E58" s="1">
        <v>237060</v>
      </c>
      <c r="F58" s="1">
        <v>37528</v>
      </c>
      <c r="G58" s="12">
        <f t="shared" si="17"/>
        <v>1</v>
      </c>
      <c r="H58" s="1">
        <v>93373</v>
      </c>
      <c r="I58" s="1">
        <v>41897</v>
      </c>
      <c r="J58" s="12">
        <v>0.39866233212534641</v>
      </c>
      <c r="K58" s="12">
        <v>0.26108505649115327</v>
      </c>
      <c r="L58" s="12">
        <v>0.34025261138350033</v>
      </c>
      <c r="M58" s="12">
        <v>2.4248561074397784E-3</v>
      </c>
      <c r="N58" s="12">
        <v>0.95645917714772966</v>
      </c>
      <c r="O58" s="12">
        <v>0</v>
      </c>
      <c r="P58" s="12">
        <v>3.4640801534853976E-3</v>
      </c>
      <c r="Q58" s="12">
        <v>7.8075037305478578E-3</v>
      </c>
      <c r="R58" s="12">
        <v>3.2269238968237052E-2</v>
      </c>
      <c r="S58" s="12">
        <v>0.31389895544659985</v>
      </c>
      <c r="T58" s="12">
        <v>8.4763376678746533E-2</v>
      </c>
      <c r="U58" s="12">
        <v>0</v>
      </c>
      <c r="V58" s="12">
        <v>2.4248561074397784E-3</v>
      </c>
      <c r="W58" s="12">
        <v>0.2190098060115114</v>
      </c>
      <c r="X58" s="12">
        <v>0.10874547004903005</v>
      </c>
      <c r="Y58" s="12">
        <v>0.10285653378810489</v>
      </c>
      <c r="Z58" s="12">
        <v>0.17072585802600726</v>
      </c>
      <c r="AA58" s="12">
        <v>0.45246216158601577</v>
      </c>
      <c r="AB58" s="12">
        <v>0.36721914303986358</v>
      </c>
      <c r="AC58" s="12">
        <v>0.18031869537412065</v>
      </c>
      <c r="AD58" s="12">
        <v>8.1485823918141118E-2</v>
      </c>
      <c r="AE58" s="12">
        <v>0.28493391600937967</v>
      </c>
      <c r="AF58" s="2">
        <v>16947.400000000001</v>
      </c>
      <c r="AG58" t="s">
        <v>538</v>
      </c>
      <c r="AH58" s="12">
        <v>0.95672564485</v>
      </c>
      <c r="AI58" t="s">
        <v>550</v>
      </c>
      <c r="AJ58" s="12">
        <v>1.8279684502000002E-2</v>
      </c>
      <c r="AK58" t="s">
        <v>539</v>
      </c>
      <c r="AL58" s="12">
        <v>9.273076102999999E-3</v>
      </c>
      <c r="AM58" t="s">
        <v>526</v>
      </c>
      <c r="AN58" s="12">
        <v>0.23951269036</v>
      </c>
      <c r="AO58" t="s">
        <v>525</v>
      </c>
      <c r="AP58" s="12">
        <v>0.15675126904</v>
      </c>
      <c r="AQ58" t="s">
        <v>529</v>
      </c>
      <c r="AR58" s="12">
        <v>0.14720812182999998</v>
      </c>
      <c r="AS58" t="s">
        <v>534</v>
      </c>
      <c r="AT58" s="12">
        <v>9.457868020299999E-2</v>
      </c>
      <c r="AU58" t="s">
        <v>530</v>
      </c>
      <c r="AV58" s="12">
        <v>7.3340101523000009E-2</v>
      </c>
      <c r="AW58" t="s">
        <v>368</v>
      </c>
      <c r="AX58" s="12">
        <v>0.12124430532</v>
      </c>
      <c r="AY58" t="s">
        <v>363</v>
      </c>
      <c r="AZ58" s="12">
        <v>0.11920400235</v>
      </c>
      <c r="BA58" t="s">
        <v>361</v>
      </c>
      <c r="BB58" s="12">
        <v>0.11775063584999999</v>
      </c>
      <c r="BC58" t="s">
        <v>362</v>
      </c>
      <c r="BD58" s="12">
        <v>0.11048380334999999</v>
      </c>
      <c r="BE58" t="s">
        <v>370</v>
      </c>
      <c r="BF58" s="12">
        <v>8.0382347187000006E-2</v>
      </c>
    </row>
    <row r="59" spans="1:58" x14ac:dyDescent="0.25">
      <c r="A59" s="25" t="s">
        <v>57</v>
      </c>
      <c r="B59" s="3" t="s">
        <v>401</v>
      </c>
      <c r="C59" t="s">
        <v>636</v>
      </c>
      <c r="D59" s="1">
        <v>127</v>
      </c>
      <c r="E59" s="1">
        <v>55663.31</v>
      </c>
      <c r="F59" s="1">
        <v>7656.09</v>
      </c>
      <c r="G59" s="12">
        <f>F$59/F59</f>
        <v>1</v>
      </c>
      <c r="H59" s="1">
        <v>18091.150000000001</v>
      </c>
      <c r="I59" s="1">
        <v>8681.33</v>
      </c>
      <c r="J59" s="12">
        <v>0.27112403328592011</v>
      </c>
      <c r="K59" s="12">
        <v>0.3627870100795576</v>
      </c>
      <c r="L59" s="12">
        <v>0.36608765048477748</v>
      </c>
      <c r="M59" s="12">
        <v>9.0529238815113197E-3</v>
      </c>
      <c r="N59" s="12">
        <v>0.67068960788078502</v>
      </c>
      <c r="O59" s="12">
        <v>0.25358374836241476</v>
      </c>
      <c r="P59" s="12">
        <v>1.9801230131829693E-3</v>
      </c>
      <c r="Q59" s="12">
        <v>5.8374444396552289E-2</v>
      </c>
      <c r="R59" s="12">
        <v>1.5372076347064886E-2</v>
      </c>
      <c r="S59" s="12">
        <v>0.22897066257058107</v>
      </c>
      <c r="T59" s="12">
        <v>4.2153370715339034E-2</v>
      </c>
      <c r="U59" s="12">
        <v>0</v>
      </c>
      <c r="V59" s="12">
        <v>9.0529238815113197E-3</v>
      </c>
      <c r="W59" s="12">
        <v>0.41965285152081544</v>
      </c>
      <c r="X59" s="12">
        <v>0.14230501470071538</v>
      </c>
      <c r="Y59" s="12">
        <v>6.4220770654472459E-2</v>
      </c>
      <c r="Z59" s="12">
        <v>0.10269732983807661</v>
      </c>
      <c r="AA59" s="12">
        <v>0.4221985373735157</v>
      </c>
      <c r="AB59" s="12">
        <v>0.49245502599891067</v>
      </c>
      <c r="AC59" s="12">
        <v>8.5345130477828754E-2</v>
      </c>
      <c r="AD59" s="12">
        <v>4.2248719646712611E-2</v>
      </c>
      <c r="AE59" s="12">
        <v>0.42370844647855493</v>
      </c>
      <c r="AF59" s="2">
        <v>19856.7</v>
      </c>
      <c r="AG59" t="s">
        <v>538</v>
      </c>
      <c r="AH59" s="12">
        <v>0.90437570727999994</v>
      </c>
      <c r="AI59" t="s">
        <v>539</v>
      </c>
      <c r="AJ59" s="12">
        <v>6.5635609203999995E-2</v>
      </c>
      <c r="AK59" t="s">
        <v>549</v>
      </c>
      <c r="AL59" s="12">
        <v>1.5937382119999999E-2</v>
      </c>
      <c r="AM59" t="s">
        <v>526</v>
      </c>
      <c r="AN59" s="12">
        <v>0.12611575007</v>
      </c>
      <c r="AO59" t="s">
        <v>529</v>
      </c>
      <c r="AP59" s="12">
        <v>0.12366829830000001</v>
      </c>
      <c r="AQ59" t="s">
        <v>528</v>
      </c>
      <c r="AR59" s="12">
        <v>0.11646991074</v>
      </c>
      <c r="AS59" t="s">
        <v>533</v>
      </c>
      <c r="AT59" s="12">
        <v>0.11042326518999999</v>
      </c>
      <c r="AU59" t="s">
        <v>525</v>
      </c>
      <c r="AV59" s="12">
        <v>0.11013532969000001</v>
      </c>
      <c r="AW59" t="s">
        <v>361</v>
      </c>
      <c r="AX59" s="12">
        <v>0.14828419526</v>
      </c>
      <c r="AY59" t="s">
        <v>366</v>
      </c>
      <c r="AZ59" s="12">
        <v>0.12237796037000001</v>
      </c>
      <c r="BA59" t="s">
        <v>362</v>
      </c>
      <c r="BB59" s="12">
        <v>0.10584823586</v>
      </c>
      <c r="BC59" t="s">
        <v>365</v>
      </c>
      <c r="BD59" s="12">
        <v>0.1020782987</v>
      </c>
      <c r="BE59" t="s">
        <v>369</v>
      </c>
      <c r="BF59" s="12">
        <v>9.3281778637000004E-2</v>
      </c>
    </row>
    <row r="60" spans="1:58" x14ac:dyDescent="0.25">
      <c r="A60" s="25" t="s">
        <v>57</v>
      </c>
      <c r="B60" s="3" t="s">
        <v>401</v>
      </c>
      <c r="C60" t="s">
        <v>637</v>
      </c>
      <c r="D60" s="1">
        <v>241</v>
      </c>
      <c r="E60" s="1">
        <v>67218.28</v>
      </c>
      <c r="F60" s="1">
        <v>10233.23</v>
      </c>
      <c r="G60" s="12">
        <f>F$59/F60</f>
        <v>0.74815967197062905</v>
      </c>
      <c r="H60" s="1">
        <v>24841.9</v>
      </c>
      <c r="I60" s="1">
        <v>11819.89</v>
      </c>
      <c r="J60" s="12">
        <v>0.30580471659485814</v>
      </c>
      <c r="K60" s="12">
        <v>0.35236088703175833</v>
      </c>
      <c r="L60" s="12">
        <v>0.34183439637338359</v>
      </c>
      <c r="M60" s="12">
        <v>1.099359635227587E-2</v>
      </c>
      <c r="N60" s="12">
        <v>0.74630199848923562</v>
      </c>
      <c r="O60" s="12">
        <v>0.1906709807167434</v>
      </c>
      <c r="P60" s="12">
        <v>1.481448184004464E-3</v>
      </c>
      <c r="Q60" s="12">
        <v>4.3673405171192288E-2</v>
      </c>
      <c r="R60" s="12">
        <v>1.7872167438824301E-2</v>
      </c>
      <c r="S60" s="12">
        <v>0.24461387069380833</v>
      </c>
      <c r="T60" s="12">
        <v>6.1190845901049812E-2</v>
      </c>
      <c r="U60" s="12">
        <v>2.3755940206562345E-3</v>
      </c>
      <c r="V60" s="12">
        <v>8.6180023316196359E-3</v>
      </c>
      <c r="W60" s="12">
        <v>0.38598956536694673</v>
      </c>
      <c r="X60" s="12">
        <v>0.13301762981971479</v>
      </c>
      <c r="Y60" s="12">
        <v>7.8706332213778055E-2</v>
      </c>
      <c r="Z60" s="12">
        <v>9.6481756004702338E-2</v>
      </c>
      <c r="AA60" s="12">
        <v>0.47372335030093143</v>
      </c>
      <c r="AB60" s="12">
        <v>0.44252596687458412</v>
      </c>
      <c r="AC60" s="12">
        <v>8.3750682824484543E-2</v>
      </c>
      <c r="AD60" s="12">
        <v>5.9919497558444397E-2</v>
      </c>
      <c r="AE60" s="12">
        <v>0.43404770536770892</v>
      </c>
      <c r="AF60" s="2">
        <v>18568.900000000001</v>
      </c>
      <c r="AG60" t="s">
        <v>538</v>
      </c>
      <c r="AH60" s="12">
        <v>0.9230638134500001</v>
      </c>
      <c r="AI60" t="s">
        <v>539</v>
      </c>
      <c r="AJ60" s="12">
        <v>5.251555862E-2</v>
      </c>
      <c r="AK60" t="s">
        <v>549</v>
      </c>
      <c r="AL60" s="12">
        <v>1.3908017739E-2</v>
      </c>
      <c r="AM60" t="s">
        <v>526</v>
      </c>
      <c r="AN60" s="12">
        <v>0.16721815723</v>
      </c>
      <c r="AO60" t="s">
        <v>525</v>
      </c>
      <c r="AP60" s="12">
        <v>0.16604573129</v>
      </c>
      <c r="AQ60" t="s">
        <v>529</v>
      </c>
      <c r="AR60" s="12">
        <v>0.10452169960999999</v>
      </c>
      <c r="AS60" t="s">
        <v>534</v>
      </c>
      <c r="AT60" s="12">
        <v>8.9853445305000001E-2</v>
      </c>
      <c r="AU60" t="s">
        <v>528</v>
      </c>
      <c r="AV60" s="12">
        <v>8.8141441930000008E-2</v>
      </c>
      <c r="AW60" t="s">
        <v>361</v>
      </c>
      <c r="AX60" s="12">
        <v>0.13419967958000001</v>
      </c>
      <c r="AY60" t="s">
        <v>362</v>
      </c>
      <c r="AZ60" s="12">
        <v>0.11748880679000001</v>
      </c>
      <c r="BA60" t="s">
        <v>369</v>
      </c>
      <c r="BB60" s="12">
        <v>0.10757203906000001</v>
      </c>
      <c r="BC60" t="s">
        <v>366</v>
      </c>
      <c r="BD60" s="12">
        <v>0.10392424393000001</v>
      </c>
      <c r="BE60" t="s">
        <v>363</v>
      </c>
      <c r="BF60" s="12">
        <v>9.1098250529999994E-2</v>
      </c>
    </row>
    <row r="61" spans="1:58" x14ac:dyDescent="0.25">
      <c r="A61" s="25" t="s">
        <v>58</v>
      </c>
      <c r="B61" s="3" t="s">
        <v>400</v>
      </c>
      <c r="C61" t="s">
        <v>638</v>
      </c>
      <c r="D61" s="1">
        <v>107</v>
      </c>
      <c r="E61" s="1">
        <v>31775.26</v>
      </c>
      <c r="F61" s="1">
        <v>3231.2</v>
      </c>
      <c r="G61" s="12">
        <f>F$61/F61</f>
        <v>1</v>
      </c>
      <c r="H61" s="1">
        <v>6886.09</v>
      </c>
      <c r="I61" s="1">
        <v>2794.63</v>
      </c>
      <c r="J61" s="12">
        <v>0.28019621193364697</v>
      </c>
      <c r="K61" s="12">
        <v>0.281827184946769</v>
      </c>
      <c r="L61" s="12">
        <v>0.43797660311958408</v>
      </c>
      <c r="M61" s="12">
        <v>0</v>
      </c>
      <c r="N61" s="12">
        <v>0.85038066353057695</v>
      </c>
      <c r="O61" s="12">
        <v>0</v>
      </c>
      <c r="P61" s="12">
        <v>0</v>
      </c>
      <c r="Q61" s="12">
        <v>0.12513617231988117</v>
      </c>
      <c r="R61" s="12">
        <v>2.4483164149541967E-2</v>
      </c>
      <c r="S61" s="12">
        <v>0.17065795989106214</v>
      </c>
      <c r="T61" s="12">
        <v>0.1095382520425848</v>
      </c>
      <c r="U61" s="12">
        <v>0</v>
      </c>
      <c r="V61" s="12">
        <v>0</v>
      </c>
      <c r="W61" s="12">
        <v>0.25063443921762812</v>
      </c>
      <c r="X61" s="12">
        <v>0.24265597920277299</v>
      </c>
      <c r="Y61" s="12">
        <v>0.11516154988858629</v>
      </c>
      <c r="Z61" s="12">
        <v>0.11135181975736569</v>
      </c>
      <c r="AA61" s="12">
        <v>0.33025191879178012</v>
      </c>
      <c r="AB61" s="12">
        <v>0.32063939093835109</v>
      </c>
      <c r="AC61" s="12">
        <v>0.34911178509532065</v>
      </c>
      <c r="AD61" s="12">
        <v>6.1116613023025498E-2</v>
      </c>
      <c r="AE61" s="12">
        <v>0.21309420648675415</v>
      </c>
      <c r="AF61" s="2">
        <v>16716.099999999999</v>
      </c>
      <c r="AG61" t="s">
        <v>538</v>
      </c>
      <c r="AH61" s="12">
        <v>0.81574174828000001</v>
      </c>
      <c r="AI61" t="s">
        <v>539</v>
      </c>
      <c r="AJ61" s="12">
        <v>0.14925643816</v>
      </c>
      <c r="AK61" t="s">
        <v>555</v>
      </c>
      <c r="AL61" s="12">
        <v>2.0674646355E-2</v>
      </c>
      <c r="AM61" t="s">
        <v>526</v>
      </c>
      <c r="AN61" s="12">
        <v>0.21275523065000002</v>
      </c>
      <c r="AO61" t="s">
        <v>532</v>
      </c>
      <c r="AP61" s="12">
        <v>0.18628686664999999</v>
      </c>
      <c r="AQ61" t="s">
        <v>525</v>
      </c>
      <c r="AR61" s="12">
        <v>0.16385177716000002</v>
      </c>
      <c r="AS61" t="s">
        <v>530</v>
      </c>
      <c r="AT61" s="12">
        <v>0.12679606756</v>
      </c>
      <c r="AU61" t="s">
        <v>527</v>
      </c>
      <c r="AV61" s="12">
        <v>7.2346861607999996E-2</v>
      </c>
      <c r="AW61" t="s">
        <v>361</v>
      </c>
      <c r="AX61" s="12">
        <v>0.11971444261</v>
      </c>
      <c r="AY61" t="s">
        <v>371</v>
      </c>
      <c r="AZ61" s="12">
        <v>9.3355299286000004E-2</v>
      </c>
      <c r="BA61" t="s">
        <v>365</v>
      </c>
      <c r="BB61" s="12">
        <v>9.1158704009000002E-2</v>
      </c>
      <c r="BC61" t="s">
        <v>368</v>
      </c>
      <c r="BD61" s="12">
        <v>8.5667215814999989E-2</v>
      </c>
      <c r="BE61" t="s">
        <v>580</v>
      </c>
      <c r="BF61" s="12">
        <v>8.3287570931999996E-2</v>
      </c>
    </row>
    <row r="62" spans="1:58" x14ac:dyDescent="0.25">
      <c r="A62" s="25" t="s">
        <v>58</v>
      </c>
      <c r="B62" s="3" t="s">
        <v>400</v>
      </c>
      <c r="C62" t="s">
        <v>639</v>
      </c>
      <c r="D62" s="1">
        <v>160</v>
      </c>
      <c r="E62" s="1">
        <v>44886.09</v>
      </c>
      <c r="F62" s="1">
        <v>4645.84</v>
      </c>
      <c r="G62" s="12">
        <f>F$61/F62</f>
        <v>0.69550393470287386</v>
      </c>
      <c r="H62" s="1">
        <v>10007.9</v>
      </c>
      <c r="I62" s="1">
        <v>4137.34</v>
      </c>
      <c r="J62" s="12">
        <v>0.32364222616362159</v>
      </c>
      <c r="K62" s="12">
        <v>0.24725130439274706</v>
      </c>
      <c r="L62" s="12">
        <v>0.42910862190691024</v>
      </c>
      <c r="M62" s="12">
        <v>0</v>
      </c>
      <c r="N62" s="12">
        <v>0.85190406901658255</v>
      </c>
      <c r="O62" s="12">
        <v>1.8263650922115265E-2</v>
      </c>
      <c r="P62" s="12">
        <v>0</v>
      </c>
      <c r="Q62" s="12">
        <v>0.10581078986792485</v>
      </c>
      <c r="R62" s="12">
        <v>2.4023642656656276E-2</v>
      </c>
      <c r="S62" s="12">
        <v>0.19169192223580667</v>
      </c>
      <c r="T62" s="12">
        <v>0.13195030392781498</v>
      </c>
      <c r="U62" s="12">
        <v>0</v>
      </c>
      <c r="V62" s="12">
        <v>0</v>
      </c>
      <c r="W62" s="12">
        <v>0.22864325934599555</v>
      </c>
      <c r="X62" s="12">
        <v>0.19906841389285898</v>
      </c>
      <c r="Y62" s="12">
        <v>8.8377989771494483E-2</v>
      </c>
      <c r="Z62" s="12">
        <v>0.1602702632893083</v>
      </c>
      <c r="AA62" s="12">
        <v>0.33365979026397813</v>
      </c>
      <c r="AB62" s="12">
        <v>0.32836257813441699</v>
      </c>
      <c r="AC62" s="12">
        <v>0.33797978406488383</v>
      </c>
      <c r="AD62" s="12">
        <v>4.5748454531365688E-2</v>
      </c>
      <c r="AE62" s="12">
        <v>0.18303471492776333</v>
      </c>
      <c r="AF62" s="2">
        <v>15196.5</v>
      </c>
      <c r="AG62" t="s">
        <v>538</v>
      </c>
      <c r="AH62" s="12">
        <v>0.82009516029999996</v>
      </c>
      <c r="AI62" t="s">
        <v>539</v>
      </c>
      <c r="AJ62" s="12">
        <v>0.11955026481000001</v>
      </c>
      <c r="AK62" t="s">
        <v>555</v>
      </c>
      <c r="AL62" s="12">
        <v>3.7580461681000002E-2</v>
      </c>
      <c r="AM62" t="s">
        <v>525</v>
      </c>
      <c r="AN62" s="12">
        <v>0.17907467444000003</v>
      </c>
      <c r="AO62" t="s">
        <v>526</v>
      </c>
      <c r="AP62" s="12">
        <v>0.16966554327</v>
      </c>
      <c r="AQ62" t="s">
        <v>532</v>
      </c>
      <c r="AR62" s="12">
        <v>0.12505100319000001</v>
      </c>
      <c r="AS62" t="s">
        <v>529</v>
      </c>
      <c r="AT62" s="12">
        <v>0.10909498331</v>
      </c>
      <c r="AU62" t="s">
        <v>527</v>
      </c>
      <c r="AV62" s="12">
        <v>9.0664244118000004E-2</v>
      </c>
      <c r="AW62" t="s">
        <v>365</v>
      </c>
      <c r="AX62" s="12">
        <v>9.9154693532000002E-2</v>
      </c>
      <c r="AY62" t="s">
        <v>361</v>
      </c>
      <c r="AZ62" s="12">
        <v>9.2967030252999988E-2</v>
      </c>
      <c r="BA62" t="s">
        <v>363</v>
      </c>
      <c r="BB62" s="12">
        <v>8.5412587070000004E-2</v>
      </c>
      <c r="BC62" t="s">
        <v>366</v>
      </c>
      <c r="BD62" s="12">
        <v>8.0845388791000006E-2</v>
      </c>
      <c r="BE62" t="s">
        <v>368</v>
      </c>
      <c r="BF62" s="12">
        <v>7.9657769924000005E-2</v>
      </c>
    </row>
    <row r="63" spans="1:58" x14ac:dyDescent="0.25">
      <c r="A63" s="25" t="s">
        <v>59</v>
      </c>
      <c r="B63" s="3" t="s">
        <v>420</v>
      </c>
      <c r="C63" t="s">
        <v>640</v>
      </c>
      <c r="D63" s="1">
        <v>1808</v>
      </c>
      <c r="E63" s="1">
        <v>674787</v>
      </c>
      <c r="F63" s="1">
        <v>119774</v>
      </c>
      <c r="G63" s="12">
        <f>F$63/F63</f>
        <v>1</v>
      </c>
      <c r="H63" s="1">
        <v>294296</v>
      </c>
      <c r="I63" s="1">
        <v>135777</v>
      </c>
      <c r="J63" s="12">
        <v>0.35138677843271493</v>
      </c>
      <c r="K63" s="12">
        <v>0.27332309182293318</v>
      </c>
      <c r="L63" s="12">
        <v>0.37529012974435189</v>
      </c>
      <c r="M63" s="12">
        <v>1.3525472974101223E-3</v>
      </c>
      <c r="N63" s="12">
        <v>0.9065740477900045</v>
      </c>
      <c r="O63" s="12">
        <v>6.0280194366056075E-3</v>
      </c>
      <c r="P63" s="12">
        <v>1.8451416835039325E-3</v>
      </c>
      <c r="Q63" s="12">
        <v>4.0042079249252759E-2</v>
      </c>
      <c r="R63" s="12">
        <v>4.551071184063319E-2</v>
      </c>
      <c r="S63" s="12">
        <v>0.26203516622973266</v>
      </c>
      <c r="T63" s="12">
        <v>8.9351612202982281E-2</v>
      </c>
      <c r="U63" s="12">
        <v>1.0269340591447225E-3</v>
      </c>
      <c r="V63" s="12">
        <v>3.2561323826539986E-4</v>
      </c>
      <c r="W63" s="12">
        <v>0.22505719104313124</v>
      </c>
      <c r="X63" s="12">
        <v>0.14239317381067679</v>
      </c>
      <c r="Y63" s="12">
        <v>0.10741897239801626</v>
      </c>
      <c r="Z63" s="12">
        <v>0.17374388431546078</v>
      </c>
      <c r="AA63" s="12">
        <v>0.50471721742615261</v>
      </c>
      <c r="AB63" s="12">
        <v>0.38035800758094412</v>
      </c>
      <c r="AC63" s="12">
        <v>0.11492477499290329</v>
      </c>
      <c r="AD63" s="12">
        <v>5.3600948452919663E-2</v>
      </c>
      <c r="AE63" s="12">
        <v>0.25888757159316711</v>
      </c>
      <c r="AF63" s="2">
        <v>15196.5</v>
      </c>
      <c r="AG63" t="s">
        <v>538</v>
      </c>
      <c r="AH63" s="12">
        <v>0.95325362766999999</v>
      </c>
      <c r="AI63" t="s">
        <v>539</v>
      </c>
      <c r="AJ63" s="12">
        <v>2.5214153322000003E-2</v>
      </c>
      <c r="AK63" t="s">
        <v>549</v>
      </c>
      <c r="AL63" s="12">
        <v>1.0294387763999999E-2</v>
      </c>
      <c r="AM63" t="s">
        <v>526</v>
      </c>
      <c r="AN63" s="12">
        <v>0.19888149983000003</v>
      </c>
      <c r="AO63" t="s">
        <v>525</v>
      </c>
      <c r="AP63" s="12">
        <v>0.17864128309000002</v>
      </c>
      <c r="AQ63" t="s">
        <v>534</v>
      </c>
      <c r="AR63" s="12">
        <v>9.7158835716999986E-2</v>
      </c>
      <c r="AS63" t="s">
        <v>529</v>
      </c>
      <c r="AT63" s="12">
        <v>9.5333304356999993E-2</v>
      </c>
      <c r="AU63" t="s">
        <v>532</v>
      </c>
      <c r="AV63" s="12">
        <v>7.0239492328000003E-2</v>
      </c>
      <c r="AW63" t="s">
        <v>363</v>
      </c>
      <c r="AX63" s="12">
        <v>0.13644164259</v>
      </c>
      <c r="AY63" t="s">
        <v>361</v>
      </c>
      <c r="AZ63" s="12">
        <v>0.11152263374</v>
      </c>
      <c r="BA63" t="s">
        <v>368</v>
      </c>
      <c r="BB63" s="12">
        <v>9.7338236581999998E-2</v>
      </c>
      <c r="BC63" t="s">
        <v>364</v>
      </c>
      <c r="BD63" s="12">
        <v>9.1830837929999992E-2</v>
      </c>
      <c r="BE63" t="s">
        <v>366</v>
      </c>
      <c r="BF63" s="12">
        <v>9.038613081199999E-2</v>
      </c>
    </row>
    <row r="64" spans="1:58" x14ac:dyDescent="0.25">
      <c r="A64" s="25" t="s">
        <v>59</v>
      </c>
      <c r="B64" s="3" t="s">
        <v>420</v>
      </c>
      <c r="C64" t="s">
        <v>641</v>
      </c>
      <c r="D64" s="1">
        <v>2017</v>
      </c>
      <c r="E64" s="1">
        <v>727380.6</v>
      </c>
      <c r="F64" s="1">
        <v>129067.5</v>
      </c>
      <c r="G64" s="12">
        <f t="shared" ref="G64:G65" si="18">F$63/F64</f>
        <v>0.92799504135433009</v>
      </c>
      <c r="H64" s="1">
        <v>319250.8</v>
      </c>
      <c r="I64" s="1">
        <v>147707.9</v>
      </c>
      <c r="J64" s="12">
        <v>0.35981141650686654</v>
      </c>
      <c r="K64" s="12">
        <v>0.27011974354504426</v>
      </c>
      <c r="L64" s="12">
        <v>0.3700684525538962</v>
      </c>
      <c r="M64" s="12">
        <v>1.3907451527301606E-3</v>
      </c>
      <c r="N64" s="12">
        <v>0.90295543029809977</v>
      </c>
      <c r="O64" s="12">
        <v>5.8390377128246847E-3</v>
      </c>
      <c r="P64" s="12">
        <v>1.71228233288783E-3</v>
      </c>
      <c r="Q64" s="12">
        <v>4.0052840567919891E-2</v>
      </c>
      <c r="R64" s="12">
        <v>4.9439944215236217E-2</v>
      </c>
      <c r="S64" s="12">
        <v>0.26967176090030409</v>
      </c>
      <c r="T64" s="12">
        <v>9.0139733085401061E-2</v>
      </c>
      <c r="U64" s="12">
        <v>1.0885776822205436E-3</v>
      </c>
      <c r="V64" s="12">
        <v>3.0216747050961705E-4</v>
      </c>
      <c r="W64" s="12">
        <v>0.22577248339047398</v>
      </c>
      <c r="X64" s="12">
        <v>0.13865806651558293</v>
      </c>
      <c r="Y64" s="12">
        <v>0.10464307436031534</v>
      </c>
      <c r="Z64" s="12">
        <v>0.17111464931140682</v>
      </c>
      <c r="AA64" s="12">
        <v>0.50292521355104891</v>
      </c>
      <c r="AB64" s="12">
        <v>0.38397993298080463</v>
      </c>
      <c r="AC64" s="12">
        <v>0.11309454355279214</v>
      </c>
      <c r="AD64" s="12">
        <v>5.5513665330156704E-2</v>
      </c>
      <c r="AE64" s="12">
        <v>0.26005036124508496</v>
      </c>
      <c r="AF64" s="2">
        <v>15196.5</v>
      </c>
      <c r="AG64" t="s">
        <v>538</v>
      </c>
      <c r="AH64" s="12">
        <v>0.95448692384</v>
      </c>
      <c r="AI64" t="s">
        <v>539</v>
      </c>
      <c r="AJ64" s="12">
        <v>2.4550983444000002E-2</v>
      </c>
      <c r="AK64" t="s">
        <v>549</v>
      </c>
      <c r="AL64" s="12">
        <v>1.0309221479E-2</v>
      </c>
      <c r="AM64" t="s">
        <v>526</v>
      </c>
      <c r="AN64" s="12">
        <v>0.20636619498000003</v>
      </c>
      <c r="AO64" t="s">
        <v>525</v>
      </c>
      <c r="AP64" s="12">
        <v>0.17813083578</v>
      </c>
      <c r="AQ64" t="s">
        <v>534</v>
      </c>
      <c r="AR64" s="12">
        <v>0.10352192083</v>
      </c>
      <c r="AS64" t="s">
        <v>529</v>
      </c>
      <c r="AT64" s="12">
        <v>9.5490855732999994E-2</v>
      </c>
      <c r="AU64" t="s">
        <v>532</v>
      </c>
      <c r="AV64" s="12">
        <v>6.9716918231999991E-2</v>
      </c>
      <c r="AW64" t="s">
        <v>363</v>
      </c>
      <c r="AX64" s="12">
        <v>0.13187742701999999</v>
      </c>
      <c r="AY64" t="s">
        <v>361</v>
      </c>
      <c r="AZ64" s="12">
        <v>0.11047586516000001</v>
      </c>
      <c r="BA64" t="s">
        <v>364</v>
      </c>
      <c r="BB64" s="12">
        <v>9.998396253099999E-2</v>
      </c>
      <c r="BC64" t="s">
        <v>368</v>
      </c>
      <c r="BD64" s="12">
        <v>9.6303502562999993E-2</v>
      </c>
      <c r="BE64" t="s">
        <v>362</v>
      </c>
      <c r="BF64" s="12">
        <v>9.1046583340000001E-2</v>
      </c>
    </row>
    <row r="65" spans="1:58" x14ac:dyDescent="0.25">
      <c r="A65" s="25" t="s">
        <v>59</v>
      </c>
      <c r="B65" s="3" t="s">
        <v>420</v>
      </c>
      <c r="C65" t="s">
        <v>642</v>
      </c>
      <c r="D65" s="1">
        <v>2124</v>
      </c>
      <c r="E65" s="1">
        <v>756772</v>
      </c>
      <c r="F65" s="1">
        <v>133535.79999999999</v>
      </c>
      <c r="G65" s="12">
        <f t="shared" si="18"/>
        <v>0.89694299206654704</v>
      </c>
      <c r="H65" s="1">
        <v>331749.40000000002</v>
      </c>
      <c r="I65" s="1">
        <v>154022.39999999999</v>
      </c>
      <c r="J65" s="12">
        <v>0.36102213788362375</v>
      </c>
      <c r="K65" s="12">
        <v>0.27190573613967195</v>
      </c>
      <c r="L65" s="12">
        <v>0.36707205109041924</v>
      </c>
      <c r="M65" s="12">
        <v>1.3442088189084876E-3</v>
      </c>
      <c r="N65" s="12">
        <v>0.90483900197550027</v>
      </c>
      <c r="O65" s="12">
        <v>5.643655109715897E-3</v>
      </c>
      <c r="P65" s="12">
        <v>1.6549869023887228E-3</v>
      </c>
      <c r="Q65" s="12">
        <v>3.9366447050154345E-2</v>
      </c>
      <c r="R65" s="12">
        <v>4.8496058734811193E-2</v>
      </c>
      <c r="S65" s="12">
        <v>0.27168220057842174</v>
      </c>
      <c r="T65" s="12">
        <v>8.9339937305202052E-2</v>
      </c>
      <c r="U65" s="12">
        <v>1.0521523067222424E-3</v>
      </c>
      <c r="V65" s="12">
        <v>2.920565121862452E-4</v>
      </c>
      <c r="W65" s="12">
        <v>0.22625977453237262</v>
      </c>
      <c r="X65" s="12">
        <v>0.13804081002996949</v>
      </c>
      <c r="Y65" s="12">
        <v>0.10512723928714249</v>
      </c>
      <c r="Z65" s="12">
        <v>0.16955003826689174</v>
      </c>
      <c r="AA65" s="12">
        <v>0.50162585613745525</v>
      </c>
      <c r="AB65" s="12">
        <v>0.38429417429633106</v>
      </c>
      <c r="AC65" s="12">
        <v>0.11407996956621372</v>
      </c>
      <c r="AD65" s="12">
        <v>5.4785533167884572E-2</v>
      </c>
      <c r="AE65" s="12">
        <v>0.26168076276174629</v>
      </c>
      <c r="AF65" s="2">
        <v>15196.5</v>
      </c>
      <c r="AG65" t="s">
        <v>538</v>
      </c>
      <c r="AH65" s="12">
        <v>0.95600986985999992</v>
      </c>
      <c r="AI65" t="s">
        <v>539</v>
      </c>
      <c r="AJ65" s="12">
        <v>2.3729465197000001E-2</v>
      </c>
      <c r="AK65" t="s">
        <v>549</v>
      </c>
      <c r="AL65" s="12">
        <v>9.9642571490000005E-3</v>
      </c>
      <c r="AM65" t="s">
        <v>526</v>
      </c>
      <c r="AN65" s="12">
        <v>0.20752122029999998</v>
      </c>
      <c r="AO65" t="s">
        <v>525</v>
      </c>
      <c r="AP65" s="12">
        <v>0.17612322883000001</v>
      </c>
      <c r="AQ65" t="s">
        <v>534</v>
      </c>
      <c r="AR65" s="12">
        <v>0.10161048559999999</v>
      </c>
      <c r="AS65" t="s">
        <v>529</v>
      </c>
      <c r="AT65" s="12">
        <v>9.906436257899999E-2</v>
      </c>
      <c r="AU65" t="s">
        <v>532</v>
      </c>
      <c r="AV65" s="12">
        <v>6.7758128668999995E-2</v>
      </c>
      <c r="AW65" t="s">
        <v>363</v>
      </c>
      <c r="AX65" s="12">
        <v>0.12975070023000002</v>
      </c>
      <c r="AY65" t="s">
        <v>361</v>
      </c>
      <c r="AZ65" s="12">
        <v>0.11132050703000002</v>
      </c>
      <c r="BA65" t="s">
        <v>364</v>
      </c>
      <c r="BB65" s="12">
        <v>9.8304318206999988E-2</v>
      </c>
      <c r="BC65" t="s">
        <v>368</v>
      </c>
      <c r="BD65" s="12">
        <v>9.6004700377999991E-2</v>
      </c>
      <c r="BE65" t="s">
        <v>362</v>
      </c>
      <c r="BF65" s="12">
        <v>9.1947171652000004E-2</v>
      </c>
    </row>
    <row r="66" spans="1:58" x14ac:dyDescent="0.25">
      <c r="A66" s="25" t="s">
        <v>60</v>
      </c>
      <c r="B66" s="3" t="s">
        <v>399</v>
      </c>
      <c r="C66" t="s">
        <v>643</v>
      </c>
      <c r="D66" s="1">
        <v>640</v>
      </c>
      <c r="E66" s="1">
        <v>264851</v>
      </c>
      <c r="F66" s="1">
        <v>38025</v>
      </c>
      <c r="G66" s="12">
        <f>F$66/F66</f>
        <v>1</v>
      </c>
      <c r="H66" s="1">
        <v>106675</v>
      </c>
      <c r="I66" s="1">
        <v>55181</v>
      </c>
      <c r="J66" s="12">
        <v>0.36833662064431294</v>
      </c>
      <c r="K66" s="12">
        <v>0.36284023668639054</v>
      </c>
      <c r="L66" s="12">
        <v>0.26882314266929652</v>
      </c>
      <c r="M66" s="12">
        <v>4.0236686390532541E-3</v>
      </c>
      <c r="N66" s="12">
        <v>0.83779092702169622</v>
      </c>
      <c r="O66" s="12">
        <v>1.2281393819855359E-2</v>
      </c>
      <c r="P66" s="12">
        <v>6.0223537146614067E-3</v>
      </c>
      <c r="Q66" s="12">
        <v>7.308349769888231E-2</v>
      </c>
      <c r="R66" s="12">
        <v>7.082182774490467E-2</v>
      </c>
      <c r="S66" s="12">
        <v>0.28504930966469427</v>
      </c>
      <c r="T66" s="12">
        <v>8.3287310979618667E-2</v>
      </c>
      <c r="U66" s="12">
        <v>4.0236686390532541E-3</v>
      </c>
      <c r="V66" s="12">
        <v>0</v>
      </c>
      <c r="W66" s="12">
        <v>0.29882971729125574</v>
      </c>
      <c r="X66" s="12">
        <v>0.113241288625904</v>
      </c>
      <c r="Y66" s="12">
        <v>9.3885601577909275E-2</v>
      </c>
      <c r="Z66" s="12">
        <v>0.12570677186061802</v>
      </c>
      <c r="AA66" s="12">
        <v>0.44662721893491125</v>
      </c>
      <c r="AB66" s="12">
        <v>0.45614727153188694</v>
      </c>
      <c r="AC66" s="12">
        <v>9.7225509533201845E-2</v>
      </c>
      <c r="AD66" s="12">
        <v>7.0164365548980936E-2</v>
      </c>
      <c r="AE66" s="12">
        <v>0.23818540433925051</v>
      </c>
      <c r="AF66" s="2">
        <v>17273.3</v>
      </c>
      <c r="AG66" t="s">
        <v>538</v>
      </c>
      <c r="AH66" s="12">
        <v>0.93638395791999995</v>
      </c>
      <c r="AI66" t="s">
        <v>539</v>
      </c>
      <c r="AJ66" s="12">
        <v>3.7317554241000001E-2</v>
      </c>
      <c r="AK66" t="s">
        <v>577</v>
      </c>
      <c r="AL66" s="12">
        <v>9.0992767920000002E-3</v>
      </c>
      <c r="AM66" t="s">
        <v>526</v>
      </c>
      <c r="AN66" s="12">
        <v>0.30694207668000001</v>
      </c>
      <c r="AO66" t="s">
        <v>525</v>
      </c>
      <c r="AP66" s="12">
        <v>0.22733219680000002</v>
      </c>
      <c r="AQ66" t="s">
        <v>529</v>
      </c>
      <c r="AR66" s="12">
        <v>7.1204852713999997E-2</v>
      </c>
      <c r="AS66" t="s">
        <v>528</v>
      </c>
      <c r="AT66" s="12">
        <v>6.3870277128000003E-2</v>
      </c>
      <c r="AU66" t="s">
        <v>532</v>
      </c>
      <c r="AV66" s="12">
        <v>6.1769020339000003E-2</v>
      </c>
      <c r="AW66" t="s">
        <v>362</v>
      </c>
      <c r="AX66" s="12">
        <v>0.14566496234000001</v>
      </c>
      <c r="AY66" t="s">
        <v>368</v>
      </c>
      <c r="AZ66" s="12">
        <v>0.13332233768000001</v>
      </c>
      <c r="BA66" t="s">
        <v>365</v>
      </c>
      <c r="BB66" s="12">
        <v>0.11276045961999999</v>
      </c>
      <c r="BC66" t="s">
        <v>361</v>
      </c>
      <c r="BD66" s="12">
        <v>0.10316674913</v>
      </c>
      <c r="BE66" t="s">
        <v>369</v>
      </c>
      <c r="BF66" s="12">
        <v>9.6679311672000001E-2</v>
      </c>
    </row>
    <row r="67" spans="1:58" x14ac:dyDescent="0.25">
      <c r="A67" s="25" t="s">
        <v>60</v>
      </c>
      <c r="B67" s="3" t="s">
        <v>399</v>
      </c>
      <c r="C67" t="s">
        <v>644</v>
      </c>
      <c r="D67" s="1">
        <v>1029</v>
      </c>
      <c r="E67" s="1">
        <v>453041.4</v>
      </c>
      <c r="F67" s="1">
        <v>63784.84</v>
      </c>
      <c r="G67" s="12">
        <f t="shared" ref="G67:G68" si="19">F$66/F67</f>
        <v>0.59614478926340497</v>
      </c>
      <c r="H67" s="1">
        <v>174837.7</v>
      </c>
      <c r="I67" s="1">
        <v>89367.77</v>
      </c>
      <c r="J67" s="12">
        <v>0.36413182191881333</v>
      </c>
      <c r="K67" s="12">
        <v>0.33320864330772015</v>
      </c>
      <c r="L67" s="12">
        <v>0.30265937799640169</v>
      </c>
      <c r="M67" s="12">
        <v>8.6989322227664142E-3</v>
      </c>
      <c r="N67" s="12">
        <v>0.81442236117547695</v>
      </c>
      <c r="O67" s="12">
        <v>2.5980468086147117E-2</v>
      </c>
      <c r="P67" s="12">
        <v>5.7029225126221219E-3</v>
      </c>
      <c r="Q67" s="12">
        <v>8.8578414557440296E-2</v>
      </c>
      <c r="R67" s="12">
        <v>6.5315833668313658E-2</v>
      </c>
      <c r="S67" s="12">
        <v>0.29055148527455738</v>
      </c>
      <c r="T67" s="12">
        <v>7.3580336644255923E-2</v>
      </c>
      <c r="U67" s="12">
        <v>8.6989322227664142E-3</v>
      </c>
      <c r="V67" s="12">
        <v>0</v>
      </c>
      <c r="W67" s="12">
        <v>0.27193467914946562</v>
      </c>
      <c r="X67" s="12">
        <v>0.12959615482299558</v>
      </c>
      <c r="Y67" s="12">
        <v>9.8924760178123836E-2</v>
      </c>
      <c r="Z67" s="12">
        <v>0.1354127407076666</v>
      </c>
      <c r="AA67" s="12">
        <v>0.44888393543042521</v>
      </c>
      <c r="AB67" s="12">
        <v>0.44491136138304965</v>
      </c>
      <c r="AC67" s="12">
        <v>0.10620470318652521</v>
      </c>
      <c r="AD67" s="12">
        <v>6.2721173244300682E-2</v>
      </c>
      <c r="AE67" s="12">
        <v>0.26627628132327369</v>
      </c>
      <c r="AF67" s="2">
        <v>17273.3</v>
      </c>
      <c r="AG67" t="s">
        <v>538</v>
      </c>
      <c r="AH67" s="12">
        <v>0.91159340894999996</v>
      </c>
      <c r="AI67" t="s">
        <v>539</v>
      </c>
      <c r="AJ67" s="12">
        <v>5.2628244546999998E-2</v>
      </c>
      <c r="AK67" t="s">
        <v>558</v>
      </c>
      <c r="AL67" s="12">
        <v>1.1398508395E-2</v>
      </c>
      <c r="AM67" t="s">
        <v>526</v>
      </c>
      <c r="AN67" s="12">
        <v>0.23487090162000002</v>
      </c>
      <c r="AO67" t="s">
        <v>525</v>
      </c>
      <c r="AP67" s="12">
        <v>0.21736092897999998</v>
      </c>
      <c r="AQ67" t="s">
        <v>534</v>
      </c>
      <c r="AR67" s="12">
        <v>0.11277803472</v>
      </c>
      <c r="AS67" t="s">
        <v>529</v>
      </c>
      <c r="AT67" s="12">
        <v>6.4353249213000008E-2</v>
      </c>
      <c r="AU67" t="s">
        <v>532</v>
      </c>
      <c r="AV67" s="12">
        <v>6.1211694422000001E-2</v>
      </c>
      <c r="AW67" t="s">
        <v>368</v>
      </c>
      <c r="AX67" s="12">
        <v>0.11822297252</v>
      </c>
      <c r="AY67" t="s">
        <v>365</v>
      </c>
      <c r="AZ67" s="12">
        <v>0.11036024813999999</v>
      </c>
      <c r="BA67" t="s">
        <v>362</v>
      </c>
      <c r="BB67" s="12">
        <v>0.10759821901000001</v>
      </c>
      <c r="BC67" t="s">
        <v>369</v>
      </c>
      <c r="BD67" s="12">
        <v>0.10719960707000001</v>
      </c>
      <c r="BE67" t="s">
        <v>361</v>
      </c>
      <c r="BF67" s="12">
        <v>9.877597781700001E-2</v>
      </c>
    </row>
    <row r="68" spans="1:58" x14ac:dyDescent="0.25">
      <c r="A68" s="25" t="s">
        <v>60</v>
      </c>
      <c r="B68" s="3" t="s">
        <v>399</v>
      </c>
      <c r="C68" t="s">
        <v>645</v>
      </c>
      <c r="D68" s="1">
        <v>1509</v>
      </c>
      <c r="E68" s="1">
        <v>542656</v>
      </c>
      <c r="F68" s="1">
        <v>75465.33</v>
      </c>
      <c r="G68" s="12">
        <f t="shared" si="19"/>
        <v>0.5038737656086576</v>
      </c>
      <c r="H68" s="1">
        <v>202887.9</v>
      </c>
      <c r="I68" s="1">
        <v>103107.6</v>
      </c>
      <c r="J68" s="12">
        <v>0.34856257833895377</v>
      </c>
      <c r="K68" s="12">
        <v>0.33810598853804785</v>
      </c>
      <c r="L68" s="12">
        <v>0.31333143312299833</v>
      </c>
      <c r="M68" s="12">
        <v>7.3525153868670553E-3</v>
      </c>
      <c r="N68" s="12">
        <v>0.81917776017145882</v>
      </c>
      <c r="O68" s="12">
        <v>2.5539012418020299E-2</v>
      </c>
      <c r="P68" s="12">
        <v>5.7704643973596889E-3</v>
      </c>
      <c r="Q68" s="12">
        <v>8.4590765057278625E-2</v>
      </c>
      <c r="R68" s="12">
        <v>6.492213046706348E-2</v>
      </c>
      <c r="S68" s="12">
        <v>0.26780350659037733</v>
      </c>
      <c r="T68" s="12">
        <v>8.0759071748576466E-2</v>
      </c>
      <c r="U68" s="12">
        <v>7.3525153868670553E-3</v>
      </c>
      <c r="V68" s="12">
        <v>0</v>
      </c>
      <c r="W68" s="12">
        <v>0.27684845478049325</v>
      </c>
      <c r="X68" s="12">
        <v>0.12917693462680147</v>
      </c>
      <c r="Y68" s="12">
        <v>9.8226563111828966E-2</v>
      </c>
      <c r="Z68" s="12">
        <v>0.14718546914192251</v>
      </c>
      <c r="AA68" s="12">
        <v>0.45186948761769147</v>
      </c>
      <c r="AB68" s="12">
        <v>0.43591818918700809</v>
      </c>
      <c r="AC68" s="12">
        <v>0.1122123231953004</v>
      </c>
      <c r="AD68" s="12">
        <v>6.5873295724009948E-2</v>
      </c>
      <c r="AE68" s="12">
        <v>0.25980022879380504</v>
      </c>
      <c r="AF68" s="2">
        <v>16412.2</v>
      </c>
      <c r="AG68" t="s">
        <v>538</v>
      </c>
      <c r="AH68" s="12">
        <v>0.91447519466000005</v>
      </c>
      <c r="AI68" t="s">
        <v>539</v>
      </c>
      <c r="AJ68" s="12">
        <v>5.0740900451E-2</v>
      </c>
      <c r="AK68" t="s">
        <v>558</v>
      </c>
      <c r="AL68" s="12">
        <v>9.6342514029999996E-3</v>
      </c>
      <c r="AM68" t="s">
        <v>525</v>
      </c>
      <c r="AN68" s="12">
        <v>0.21936075892000001</v>
      </c>
      <c r="AO68" t="s">
        <v>526</v>
      </c>
      <c r="AP68" s="12">
        <v>0.21835424517999999</v>
      </c>
      <c r="AQ68" t="s">
        <v>534</v>
      </c>
      <c r="AR68" s="12">
        <v>0.11231024143000001</v>
      </c>
      <c r="AS68" t="s">
        <v>529</v>
      </c>
      <c r="AT68" s="12">
        <v>6.6494329684E-2</v>
      </c>
      <c r="AU68" t="s">
        <v>532</v>
      </c>
      <c r="AV68" s="12">
        <v>6.4200239652000002E-2</v>
      </c>
      <c r="AW68" t="s">
        <v>365</v>
      </c>
      <c r="AX68" s="12">
        <v>0.11160178549999999</v>
      </c>
      <c r="AY68" t="s">
        <v>368</v>
      </c>
      <c r="AZ68" s="12">
        <v>0.11124461429</v>
      </c>
      <c r="BA68" t="s">
        <v>362</v>
      </c>
      <c r="BB68" s="12">
        <v>0.10434884114000001</v>
      </c>
      <c r="BC68" t="s">
        <v>361</v>
      </c>
      <c r="BD68" s="12">
        <v>0.10316562756</v>
      </c>
      <c r="BE68" t="s">
        <v>369</v>
      </c>
      <c r="BF68" s="12">
        <v>9.7919252218999997E-2</v>
      </c>
    </row>
    <row r="69" spans="1:58" x14ac:dyDescent="0.25">
      <c r="A69" s="26" t="s">
        <v>61</v>
      </c>
      <c r="B69" s="3" t="s">
        <v>398</v>
      </c>
      <c r="C69" t="s">
        <v>646</v>
      </c>
      <c r="D69" s="1">
        <v>970</v>
      </c>
      <c r="E69" s="1">
        <v>453247</v>
      </c>
      <c r="F69" s="1">
        <v>97337</v>
      </c>
      <c r="G69" s="12">
        <f>F$69/F69</f>
        <v>1</v>
      </c>
      <c r="H69" s="1">
        <v>258390</v>
      </c>
      <c r="I69" s="1">
        <v>132721</v>
      </c>
      <c r="J69" s="12">
        <v>0.32131666272845888</v>
      </c>
      <c r="K69" s="12">
        <v>0.34055908852748695</v>
      </c>
      <c r="L69" s="12">
        <v>0.33812424874405417</v>
      </c>
      <c r="M69" s="12">
        <v>2.219094486166617E-3</v>
      </c>
      <c r="N69" s="12">
        <v>0.35340107050761788</v>
      </c>
      <c r="O69" s="12">
        <v>0.60959347421843701</v>
      </c>
      <c r="P69" s="12">
        <v>4.7977644677768992E-3</v>
      </c>
      <c r="Q69" s="12">
        <v>1.1670793223542949E-2</v>
      </c>
      <c r="R69" s="12">
        <v>2.0536897582625311E-2</v>
      </c>
      <c r="S69" s="12">
        <v>0.21925886353596269</v>
      </c>
      <c r="T69" s="12">
        <v>0.10205779919249618</v>
      </c>
      <c r="U69" s="12">
        <v>1.6745944502090675E-3</v>
      </c>
      <c r="V69" s="12">
        <v>5.445000359575495E-4</v>
      </c>
      <c r="W69" s="12">
        <v>0.36405477875833442</v>
      </c>
      <c r="X69" s="12">
        <v>0.13674142412443366</v>
      </c>
      <c r="Y69" s="12">
        <v>5.9997739811171499E-2</v>
      </c>
      <c r="Z69" s="12">
        <v>0.11788939457760153</v>
      </c>
      <c r="AA69" s="12">
        <v>0.47928331466965285</v>
      </c>
      <c r="AB69" s="12">
        <v>0.4019129416357603</v>
      </c>
      <c r="AC69" s="12">
        <v>0.11880374369458685</v>
      </c>
      <c r="AD69" s="12">
        <v>3.3532983346517768E-2</v>
      </c>
      <c r="AE69" s="12">
        <v>0.29726619887606975</v>
      </c>
      <c r="AF69" s="2">
        <v>15196.5</v>
      </c>
      <c r="AG69" t="s">
        <v>538</v>
      </c>
      <c r="AH69" s="12">
        <v>0.97305238501000002</v>
      </c>
      <c r="AI69" t="s">
        <v>539</v>
      </c>
      <c r="AJ69" s="12">
        <v>1.372551034E-2</v>
      </c>
      <c r="AK69" t="s">
        <v>542</v>
      </c>
      <c r="AL69" s="12">
        <v>5.5271890440000008E-3</v>
      </c>
      <c r="AM69" t="s">
        <v>526</v>
      </c>
      <c r="AN69" s="12">
        <v>0.22246546263</v>
      </c>
      <c r="AO69" t="s">
        <v>525</v>
      </c>
      <c r="AP69" s="12">
        <v>0.19740617277999997</v>
      </c>
      <c r="AQ69" t="s">
        <v>534</v>
      </c>
      <c r="AR69" s="12">
        <v>0.12085178366999999</v>
      </c>
      <c r="AS69" t="s">
        <v>529</v>
      </c>
      <c r="AT69" s="12">
        <v>0.10015423653</v>
      </c>
      <c r="AU69" t="s">
        <v>530</v>
      </c>
      <c r="AV69" s="12">
        <v>8.2408743386999994E-2</v>
      </c>
      <c r="AW69" t="s">
        <v>362</v>
      </c>
      <c r="AX69" s="12">
        <v>0.11803275147</v>
      </c>
      <c r="AY69" t="s">
        <v>364</v>
      </c>
      <c r="AZ69" s="12">
        <v>0.11780591082000001</v>
      </c>
      <c r="BA69" t="s">
        <v>363</v>
      </c>
      <c r="BB69" s="12">
        <v>0.11170281713999999</v>
      </c>
      <c r="BC69" t="s">
        <v>368</v>
      </c>
      <c r="BD69" s="12">
        <v>0.10324490149000001</v>
      </c>
      <c r="BE69" t="s">
        <v>365</v>
      </c>
      <c r="BF69" s="12">
        <v>9.3739198063999996E-2</v>
      </c>
    </row>
    <row r="70" spans="1:58" x14ac:dyDescent="0.25">
      <c r="A70" s="26" t="s">
        <v>61</v>
      </c>
      <c r="B70" s="3" t="s">
        <v>398</v>
      </c>
      <c r="C70" t="s">
        <v>647</v>
      </c>
      <c r="D70" s="1">
        <v>1301</v>
      </c>
      <c r="E70" s="1">
        <v>557333</v>
      </c>
      <c r="F70" s="1">
        <v>123692.4</v>
      </c>
      <c r="G70" s="12">
        <f t="shared" ref="G70:G71" si="20">F$69/F70</f>
        <v>0.78692789532744134</v>
      </c>
      <c r="H70" s="1">
        <v>326430</v>
      </c>
      <c r="I70" s="1">
        <v>167621.1</v>
      </c>
      <c r="J70" s="12">
        <v>0.31840800243183903</v>
      </c>
      <c r="K70" s="12">
        <v>0.33562450077773576</v>
      </c>
      <c r="L70" s="12">
        <v>0.34596790101897934</v>
      </c>
      <c r="M70" s="12">
        <v>1.7462673535318259E-3</v>
      </c>
      <c r="N70" s="12">
        <v>0.40635665570398832</v>
      </c>
      <c r="O70" s="12">
        <v>0.55940437731016623</v>
      </c>
      <c r="P70" s="12">
        <v>3.7754946949044568E-3</v>
      </c>
      <c r="Q70" s="12">
        <v>1.026869880445363E-2</v>
      </c>
      <c r="R70" s="12">
        <v>2.0195177715041507E-2</v>
      </c>
      <c r="S70" s="12">
        <v>0.22482286704761167</v>
      </c>
      <c r="T70" s="12">
        <v>9.3585216229938151E-2</v>
      </c>
      <c r="U70" s="12">
        <v>1.3177850862300352E-3</v>
      </c>
      <c r="V70" s="12">
        <v>4.2848226730179061E-4</v>
      </c>
      <c r="W70" s="12">
        <v>0.36454196054082549</v>
      </c>
      <c r="X70" s="12">
        <v>0.13611256633390573</v>
      </c>
      <c r="Y70" s="12">
        <v>6.3462266072935772E-2</v>
      </c>
      <c r="Z70" s="12">
        <v>0.11747552800333731</v>
      </c>
      <c r="AA70" s="12">
        <v>0.48362639903502563</v>
      </c>
      <c r="AB70" s="12">
        <v>0.40333747263372688</v>
      </c>
      <c r="AC70" s="12">
        <v>0.11303653255980158</v>
      </c>
      <c r="AD70" s="12">
        <v>3.9180418522075731E-2</v>
      </c>
      <c r="AE70" s="12">
        <v>0.30350441902655301</v>
      </c>
      <c r="AF70" s="2">
        <v>15196.5</v>
      </c>
      <c r="AG70" t="s">
        <v>538</v>
      </c>
      <c r="AH70" s="12">
        <v>0.97589995165999999</v>
      </c>
      <c r="AI70" t="s">
        <v>539</v>
      </c>
      <c r="AJ70" s="12">
        <v>1.3695209478999999E-2</v>
      </c>
      <c r="AK70" t="s">
        <v>542</v>
      </c>
      <c r="AL70" s="12">
        <v>4.349497519E-3</v>
      </c>
      <c r="AM70" t="s">
        <v>526</v>
      </c>
      <c r="AN70" s="12">
        <v>0.20859492471999999</v>
      </c>
      <c r="AO70" t="s">
        <v>525</v>
      </c>
      <c r="AP70" s="12">
        <v>0.19388823347999998</v>
      </c>
      <c r="AQ70" t="s">
        <v>534</v>
      </c>
      <c r="AR70" s="12">
        <v>0.13206747126999999</v>
      </c>
      <c r="AS70" t="s">
        <v>529</v>
      </c>
      <c r="AT70" s="12">
        <v>9.7722021874999995E-2</v>
      </c>
      <c r="AU70" t="s">
        <v>530</v>
      </c>
      <c r="AV70" s="12">
        <v>8.0790599252999987E-2</v>
      </c>
      <c r="AW70" t="s">
        <v>364</v>
      </c>
      <c r="AX70" s="12">
        <v>0.11596226813999999</v>
      </c>
      <c r="AY70" t="s">
        <v>363</v>
      </c>
      <c r="AZ70" s="12">
        <v>0.11424200194999999</v>
      </c>
      <c r="BA70" t="s">
        <v>362</v>
      </c>
      <c r="BB70" s="12">
        <v>0.10981107192</v>
      </c>
      <c r="BC70" t="s">
        <v>368</v>
      </c>
      <c r="BD70" s="12">
        <v>0.10105969358</v>
      </c>
      <c r="BE70" t="s">
        <v>365</v>
      </c>
      <c r="BF70" s="12">
        <v>9.7825162351999992E-2</v>
      </c>
    </row>
    <row r="71" spans="1:58" x14ac:dyDescent="0.25">
      <c r="A71" s="26" t="s">
        <v>61</v>
      </c>
      <c r="B71" s="3" t="s">
        <v>398</v>
      </c>
      <c r="C71" t="s">
        <v>648</v>
      </c>
      <c r="D71" s="1">
        <v>1501</v>
      </c>
      <c r="E71" s="1">
        <v>587540.6</v>
      </c>
      <c r="F71" s="1">
        <v>130238.8</v>
      </c>
      <c r="G71" s="12">
        <f t="shared" si="20"/>
        <v>0.74737328660890612</v>
      </c>
      <c r="H71" s="1">
        <v>342579.3</v>
      </c>
      <c r="I71" s="1">
        <v>175742.7</v>
      </c>
      <c r="J71" s="12">
        <v>0.31594194663955749</v>
      </c>
      <c r="K71" s="12">
        <v>0.33414182255979019</v>
      </c>
      <c r="L71" s="12">
        <v>0.34991592367251539</v>
      </c>
      <c r="M71" s="12">
        <v>1.7474055350632839E-3</v>
      </c>
      <c r="N71" s="12">
        <v>0.40547217879771619</v>
      </c>
      <c r="O71" s="12">
        <v>0.56111442980125736</v>
      </c>
      <c r="P71" s="12">
        <v>3.7713031753978075E-3</v>
      </c>
      <c r="Q71" s="12">
        <v>1.0149126066886366E-2</v>
      </c>
      <c r="R71" s="12">
        <v>1.9492578248571087E-2</v>
      </c>
      <c r="S71" s="12">
        <v>0.22246312158895815</v>
      </c>
      <c r="T71" s="12">
        <v>9.347882505059936E-2</v>
      </c>
      <c r="U71" s="12">
        <v>1.3404607536310225E-3</v>
      </c>
      <c r="V71" s="12">
        <v>4.0694478143226136E-4</v>
      </c>
      <c r="W71" s="12">
        <v>0.36218592308897196</v>
      </c>
      <c r="X71" s="12">
        <v>0.13688823914225254</v>
      </c>
      <c r="Y71" s="12">
        <v>6.4154921574830229E-2</v>
      </c>
      <c r="Z71" s="12">
        <v>0.12082866242625086</v>
      </c>
      <c r="AA71" s="12">
        <v>0.47774058114786067</v>
      </c>
      <c r="AB71" s="12">
        <v>0.40672434021197984</v>
      </c>
      <c r="AC71" s="12">
        <v>0.1155346947299883</v>
      </c>
      <c r="AD71" s="12">
        <v>4.1422602173852949E-2</v>
      </c>
      <c r="AE71" s="12">
        <v>0.30615315865932424</v>
      </c>
      <c r="AF71" s="2">
        <v>15196.5</v>
      </c>
      <c r="AG71" t="s">
        <v>538</v>
      </c>
      <c r="AH71" s="12">
        <v>0.97424248219000009</v>
      </c>
      <c r="AI71" t="s">
        <v>539</v>
      </c>
      <c r="AJ71" s="12">
        <v>1.3846961511000001E-2</v>
      </c>
      <c r="AK71" t="s">
        <v>542</v>
      </c>
      <c r="AL71" s="12">
        <v>5.8372794770000002E-3</v>
      </c>
      <c r="AM71" t="s">
        <v>526</v>
      </c>
      <c r="AN71" s="12">
        <v>0.20652442251</v>
      </c>
      <c r="AO71" t="s">
        <v>525</v>
      </c>
      <c r="AP71" s="12">
        <v>0.19468354399999999</v>
      </c>
      <c r="AQ71" t="s">
        <v>534</v>
      </c>
      <c r="AR71" s="12">
        <v>0.13064247195000001</v>
      </c>
      <c r="AS71" t="s">
        <v>529</v>
      </c>
      <c r="AT71" s="12">
        <v>9.8094045241000002E-2</v>
      </c>
      <c r="AU71" t="s">
        <v>530</v>
      </c>
      <c r="AV71" s="12">
        <v>8.1071214240000009E-2</v>
      </c>
      <c r="AW71" t="s">
        <v>364</v>
      </c>
      <c r="AX71" s="12">
        <v>0.11639614496</v>
      </c>
      <c r="AY71" t="s">
        <v>363</v>
      </c>
      <c r="AZ71" s="12">
        <v>0.11271420774999999</v>
      </c>
      <c r="BA71" t="s">
        <v>362</v>
      </c>
      <c r="BB71" s="12">
        <v>0.11128661335000001</v>
      </c>
      <c r="BC71" t="s">
        <v>368</v>
      </c>
      <c r="BD71" s="12">
        <v>9.9879684960000006E-2</v>
      </c>
      <c r="BE71" t="s">
        <v>365</v>
      </c>
      <c r="BF71" s="12">
        <v>9.7842421518999995E-2</v>
      </c>
    </row>
    <row r="72" spans="1:58" x14ac:dyDescent="0.25">
      <c r="A72" s="26" t="s">
        <v>62</v>
      </c>
      <c r="B72" s="3" t="s">
        <v>397</v>
      </c>
      <c r="C72" t="s">
        <v>649</v>
      </c>
      <c r="D72" s="1">
        <v>1261</v>
      </c>
      <c r="E72" s="1">
        <v>464647</v>
      </c>
      <c r="F72" s="1">
        <v>100064</v>
      </c>
      <c r="G72" s="12">
        <f>F$72/F72</f>
        <v>1</v>
      </c>
      <c r="H72" s="1">
        <v>268797</v>
      </c>
      <c r="I72" s="1">
        <v>131375</v>
      </c>
      <c r="J72" s="12">
        <v>0.40760913015669969</v>
      </c>
      <c r="K72" s="12">
        <v>0.27995083146786059</v>
      </c>
      <c r="L72" s="12">
        <v>0.31244003837543971</v>
      </c>
      <c r="M72" s="12">
        <v>0</v>
      </c>
      <c r="N72" s="12">
        <v>0.9364606651742885</v>
      </c>
      <c r="O72" s="12">
        <v>3.179964822513591E-2</v>
      </c>
      <c r="P72" s="12">
        <v>1.0193476175247842E-3</v>
      </c>
      <c r="Q72" s="12">
        <v>1.6779261272785416E-2</v>
      </c>
      <c r="R72" s="12">
        <v>1.3941077710265429E-2</v>
      </c>
      <c r="S72" s="12">
        <v>0.30333586504637033</v>
      </c>
      <c r="T72" s="12">
        <v>0.10427326511032939</v>
      </c>
      <c r="U72" s="12">
        <v>0</v>
      </c>
      <c r="V72" s="12">
        <v>0</v>
      </c>
      <c r="W72" s="12">
        <v>0.24940038375439719</v>
      </c>
      <c r="X72" s="12">
        <v>0.13105612408058842</v>
      </c>
      <c r="Y72" s="12">
        <v>7.9818915893827946E-2</v>
      </c>
      <c r="Z72" s="12">
        <v>0.13211544611448672</v>
      </c>
      <c r="AA72" s="12">
        <v>0.53097017908538535</v>
      </c>
      <c r="AB72" s="12">
        <v>0.36604573073233132</v>
      </c>
      <c r="AC72" s="12">
        <v>0.10298409018228334</v>
      </c>
      <c r="AD72" s="12">
        <v>6.5548049248480969E-2</v>
      </c>
      <c r="AE72" s="12">
        <v>0.32216381515829867</v>
      </c>
      <c r="AF72" s="2">
        <v>16006.9</v>
      </c>
      <c r="AG72" t="s">
        <v>538</v>
      </c>
      <c r="AH72" s="12">
        <v>0.97757435241000001</v>
      </c>
      <c r="AI72" t="s">
        <v>539</v>
      </c>
      <c r="AJ72" s="12">
        <v>1.1792452829999999E-2</v>
      </c>
      <c r="AK72" t="s">
        <v>549</v>
      </c>
      <c r="AL72" s="12">
        <v>6.255996162E-3</v>
      </c>
      <c r="AM72" t="s">
        <v>525</v>
      </c>
      <c r="AN72" s="12">
        <v>0.21829387955000001</v>
      </c>
      <c r="AO72" t="s">
        <v>526</v>
      </c>
      <c r="AP72" s="12">
        <v>0.17846191585999999</v>
      </c>
      <c r="AQ72" t="s">
        <v>534</v>
      </c>
      <c r="AR72" s="12">
        <v>0.11106341223999999</v>
      </c>
      <c r="AS72" t="s">
        <v>529</v>
      </c>
      <c r="AT72" s="12">
        <v>9.1484729547000002E-2</v>
      </c>
      <c r="AU72" t="s">
        <v>530</v>
      </c>
      <c r="AV72" s="12">
        <v>7.2672635839999999E-2</v>
      </c>
      <c r="AW72" t="s">
        <v>361</v>
      </c>
      <c r="AX72" s="12">
        <v>0.11779393173000001</v>
      </c>
      <c r="AY72" t="s">
        <v>369</v>
      </c>
      <c r="AZ72" s="12">
        <v>0.11201011378</v>
      </c>
      <c r="BA72" t="s">
        <v>364</v>
      </c>
      <c r="BB72" s="12">
        <v>0.10667930889</v>
      </c>
      <c r="BC72" t="s">
        <v>362</v>
      </c>
      <c r="BD72" s="12">
        <v>0.10229667088</v>
      </c>
      <c r="BE72" t="s">
        <v>368</v>
      </c>
      <c r="BF72" s="12">
        <v>0.10076906869</v>
      </c>
    </row>
    <row r="73" spans="1:58" x14ac:dyDescent="0.25">
      <c r="A73" s="26" t="s">
        <v>62</v>
      </c>
      <c r="B73" s="3" t="s">
        <v>397</v>
      </c>
      <c r="C73" t="s">
        <v>650</v>
      </c>
      <c r="D73" s="1">
        <v>1475</v>
      </c>
      <c r="E73" s="1">
        <v>538341.19999999995</v>
      </c>
      <c r="F73" s="1">
        <v>115166.7</v>
      </c>
      <c r="G73" s="12">
        <f t="shared" ref="G73:G74" si="21">F$72/F73</f>
        <v>0.86886226661005306</v>
      </c>
      <c r="H73" s="1">
        <v>309838</v>
      </c>
      <c r="I73" s="1">
        <v>150861.20000000001</v>
      </c>
      <c r="J73" s="12">
        <v>0.41993579741366216</v>
      </c>
      <c r="K73" s="12">
        <v>0.26958652110375658</v>
      </c>
      <c r="L73" s="12">
        <v>0.31047811563585653</v>
      </c>
      <c r="M73" s="12">
        <v>0</v>
      </c>
      <c r="N73" s="12">
        <v>0.92886919569632542</v>
      </c>
      <c r="O73" s="12">
        <v>2.7629514434293942E-2</v>
      </c>
      <c r="P73" s="12">
        <v>8.8567268142614142E-4</v>
      </c>
      <c r="Q73" s="12">
        <v>2.4591222983727068E-2</v>
      </c>
      <c r="R73" s="12">
        <v>1.8024654696192563E-2</v>
      </c>
      <c r="S73" s="12">
        <v>0.30886758064614167</v>
      </c>
      <c r="T73" s="12">
        <v>0.11106821676752048</v>
      </c>
      <c r="U73" s="12">
        <v>0</v>
      </c>
      <c r="V73" s="12">
        <v>0</v>
      </c>
      <c r="W73" s="12">
        <v>0.24436317095132534</v>
      </c>
      <c r="X73" s="12">
        <v>0.12707423239530177</v>
      </c>
      <c r="Y73" s="12">
        <v>7.6268226839876455E-2</v>
      </c>
      <c r="Z73" s="12">
        <v>0.13235900655310953</v>
      </c>
      <c r="AA73" s="12">
        <v>0.53198398495398402</v>
      </c>
      <c r="AB73" s="12">
        <v>0.36338030003464544</v>
      </c>
      <c r="AC73" s="12">
        <v>0.10463614916464568</v>
      </c>
      <c r="AD73" s="12">
        <v>6.9030804911489177E-2</v>
      </c>
      <c r="AE73" s="12">
        <v>0.30877432452262676</v>
      </c>
      <c r="AF73" s="2">
        <v>16007</v>
      </c>
      <c r="AG73" t="s">
        <v>538</v>
      </c>
      <c r="AH73" s="12">
        <v>0.97621059857000003</v>
      </c>
      <c r="AI73" t="s">
        <v>539</v>
      </c>
      <c r="AJ73" s="12">
        <v>1.2596292117E-2</v>
      </c>
      <c r="AK73" t="s">
        <v>549</v>
      </c>
      <c r="AL73" s="12">
        <v>7.1570832230000003E-3</v>
      </c>
      <c r="AM73" t="s">
        <v>525</v>
      </c>
      <c r="AN73" s="12">
        <v>0.2130526307</v>
      </c>
      <c r="AO73" t="s">
        <v>526</v>
      </c>
      <c r="AP73" s="12">
        <v>0.17663736395000001</v>
      </c>
      <c r="AQ73" t="s">
        <v>534</v>
      </c>
      <c r="AR73" s="12">
        <v>0.10455559020999999</v>
      </c>
      <c r="AS73" t="s">
        <v>529</v>
      </c>
      <c r="AT73" s="12">
        <v>9.5436841667999997E-2</v>
      </c>
      <c r="AU73" t="s">
        <v>530</v>
      </c>
      <c r="AV73" s="12">
        <v>7.4424185616999997E-2</v>
      </c>
      <c r="AW73" t="s">
        <v>361</v>
      </c>
      <c r="AX73" s="12">
        <v>0.12855032427999999</v>
      </c>
      <c r="AY73" t="s">
        <v>369</v>
      </c>
      <c r="AZ73" s="12">
        <v>0.10120470430999999</v>
      </c>
      <c r="BA73" t="s">
        <v>364</v>
      </c>
      <c r="BB73" s="12">
        <v>0.1005194056</v>
      </c>
      <c r="BC73" t="s">
        <v>362</v>
      </c>
      <c r="BD73" s="12">
        <v>0.1001537272</v>
      </c>
      <c r="BE73" t="s">
        <v>363</v>
      </c>
      <c r="BF73" s="12">
        <v>9.8935328168000006E-2</v>
      </c>
    </row>
    <row r="74" spans="1:58" ht="15.75" customHeight="1" x14ac:dyDescent="0.25">
      <c r="A74" s="26" t="s">
        <v>62</v>
      </c>
      <c r="B74" s="3" t="s">
        <v>397</v>
      </c>
      <c r="C74" t="s">
        <v>651</v>
      </c>
      <c r="D74" s="1">
        <v>1820</v>
      </c>
      <c r="E74" s="1">
        <v>600097.1</v>
      </c>
      <c r="F74" s="1">
        <v>126308.2</v>
      </c>
      <c r="G74" s="12">
        <f t="shared" si="21"/>
        <v>0.79222093260770088</v>
      </c>
      <c r="H74" s="1">
        <v>339355</v>
      </c>
      <c r="I74" s="1">
        <v>165398.20000000001</v>
      </c>
      <c r="J74" s="12">
        <v>0.41428798763659053</v>
      </c>
      <c r="K74" s="12">
        <v>0.27650192149044955</v>
      </c>
      <c r="L74" s="12">
        <v>0.30921048673007773</v>
      </c>
      <c r="M74" s="12">
        <v>0</v>
      </c>
      <c r="N74" s="12">
        <v>0.92720187604605242</v>
      </c>
      <c r="O74" s="12">
        <v>3.1175727308282442E-2</v>
      </c>
      <c r="P74" s="12">
        <v>8.0754852020692241E-4</v>
      </c>
      <c r="Q74" s="12">
        <v>2.3877784656894802E-2</v>
      </c>
      <c r="R74" s="12">
        <v>1.6937459325681154E-2</v>
      </c>
      <c r="S74" s="12">
        <v>0.3060760109003216</v>
      </c>
      <c r="T74" s="12">
        <v>0.10821197673626891</v>
      </c>
      <c r="U74" s="12">
        <v>0</v>
      </c>
      <c r="V74" s="12">
        <v>0</v>
      </c>
      <c r="W74" s="12">
        <v>0.24836035981828575</v>
      </c>
      <c r="X74" s="12">
        <v>0.12535108567773115</v>
      </c>
      <c r="Y74" s="12">
        <v>8.0436345383751814E-2</v>
      </c>
      <c r="Z74" s="12">
        <v>0.131564538169335</v>
      </c>
      <c r="AA74" s="12">
        <v>0.53555501543051054</v>
      </c>
      <c r="AB74" s="12">
        <v>0.35569883823853082</v>
      </c>
      <c r="AC74" s="12">
        <v>0.10874646301665292</v>
      </c>
      <c r="AD74" s="12">
        <v>6.7857510438752183E-2</v>
      </c>
      <c r="AE74" s="12">
        <v>0.30255264503808937</v>
      </c>
      <c r="AF74" s="2">
        <v>16209.6</v>
      </c>
      <c r="AG74" t="s">
        <v>538</v>
      </c>
      <c r="AH74" s="12">
        <v>0.97750409668000005</v>
      </c>
      <c r="AI74" t="s">
        <v>539</v>
      </c>
      <c r="AJ74" s="12">
        <v>1.2077976668999998E-2</v>
      </c>
      <c r="AK74" t="s">
        <v>549</v>
      </c>
      <c r="AL74" s="12">
        <v>6.7379134289999995E-3</v>
      </c>
      <c r="AM74" t="s">
        <v>525</v>
      </c>
      <c r="AN74" s="12">
        <v>0.20759976128000002</v>
      </c>
      <c r="AO74" t="s">
        <v>526</v>
      </c>
      <c r="AP74" s="12">
        <v>0.18625429806999999</v>
      </c>
      <c r="AQ74" t="s">
        <v>534</v>
      </c>
      <c r="AR74" s="12">
        <v>9.9575712857000009E-2</v>
      </c>
      <c r="AS74" t="s">
        <v>529</v>
      </c>
      <c r="AT74" s="12">
        <v>9.9137381482999998E-2</v>
      </c>
      <c r="AU74" t="s">
        <v>530</v>
      </c>
      <c r="AV74" s="12">
        <v>7.1733504483000005E-2</v>
      </c>
      <c r="AW74" t="s">
        <v>361</v>
      </c>
      <c r="AX74" s="12">
        <v>0.12968900155999999</v>
      </c>
      <c r="AY74" t="s">
        <v>362</v>
      </c>
      <c r="AZ74" s="12">
        <v>0.10424358176</v>
      </c>
      <c r="BA74" t="s">
        <v>364</v>
      </c>
      <c r="BB74" s="12">
        <v>0.10141261117999999</v>
      </c>
      <c r="BC74" t="s">
        <v>363</v>
      </c>
      <c r="BD74" s="12">
        <v>9.8310837122000005E-2</v>
      </c>
      <c r="BE74" t="s">
        <v>368</v>
      </c>
      <c r="BF74" s="12">
        <v>9.7497081284000003E-2</v>
      </c>
    </row>
    <row r="75" spans="1:58" x14ac:dyDescent="0.25">
      <c r="A75" s="26" t="s">
        <v>63</v>
      </c>
      <c r="B75" s="3" t="s">
        <v>396</v>
      </c>
      <c r="C75" t="s">
        <v>652</v>
      </c>
      <c r="D75" s="1">
        <v>153</v>
      </c>
      <c r="E75" s="1">
        <v>134129</v>
      </c>
      <c r="F75" s="1">
        <v>23348</v>
      </c>
      <c r="G75" s="12">
        <f>F$75/F75</f>
        <v>1</v>
      </c>
      <c r="H75" s="1">
        <v>60197</v>
      </c>
      <c r="I75" s="1">
        <v>28479</v>
      </c>
      <c r="J75" s="12">
        <v>0.35938838444406374</v>
      </c>
      <c r="K75" s="12">
        <v>0.1322597224601679</v>
      </c>
      <c r="L75" s="12">
        <v>0.50835189309576834</v>
      </c>
      <c r="M75" s="12">
        <v>0</v>
      </c>
      <c r="N75" s="12">
        <v>0.89348124036320031</v>
      </c>
      <c r="O75" s="12">
        <v>3.6833990063388725E-3</v>
      </c>
      <c r="P75" s="12">
        <v>0</v>
      </c>
      <c r="Q75" s="12">
        <v>2.3942093541202674E-2</v>
      </c>
      <c r="R75" s="12">
        <v>7.8893267089258187E-2</v>
      </c>
      <c r="S75" s="12">
        <v>0.2998543772485866</v>
      </c>
      <c r="T75" s="12">
        <v>5.9534007195477127E-2</v>
      </c>
      <c r="U75" s="12">
        <v>0</v>
      </c>
      <c r="V75" s="12">
        <v>0</v>
      </c>
      <c r="W75" s="12">
        <v>0.17222031865684426</v>
      </c>
      <c r="X75" s="12">
        <v>0.12168065787219462</v>
      </c>
      <c r="Y75" s="12">
        <v>3.1223231111872536E-2</v>
      </c>
      <c r="Z75" s="12">
        <v>0.31548740791502483</v>
      </c>
      <c r="AA75" s="12">
        <v>0.49233339044029467</v>
      </c>
      <c r="AB75" s="12">
        <v>0.35818913825595339</v>
      </c>
      <c r="AC75" s="12">
        <v>0.14947747130375194</v>
      </c>
      <c r="AD75" s="12">
        <v>6.2232311118725375E-2</v>
      </c>
      <c r="AE75" s="12">
        <v>0.27017303409285592</v>
      </c>
      <c r="AF75" s="2">
        <v>14183.4</v>
      </c>
      <c r="AG75" t="s">
        <v>538</v>
      </c>
      <c r="AH75" s="12">
        <v>0.99850094225999997</v>
      </c>
      <c r="AI75" t="s">
        <v>549</v>
      </c>
      <c r="AJ75" s="12">
        <v>1.4990577350000001E-3</v>
      </c>
      <c r="AK75" t="s">
        <v>721</v>
      </c>
      <c r="AL75" s="12">
        <v>0</v>
      </c>
      <c r="AM75" t="s">
        <v>536</v>
      </c>
      <c r="AN75" s="12">
        <v>0.14016840019999999</v>
      </c>
      <c r="AO75" t="s">
        <v>526</v>
      </c>
      <c r="AP75" s="12">
        <v>0.13901271256</v>
      </c>
      <c r="AQ75" t="s">
        <v>529</v>
      </c>
      <c r="AR75" s="12">
        <v>0.1381872214</v>
      </c>
      <c r="AS75" t="s">
        <v>525</v>
      </c>
      <c r="AT75" s="12">
        <v>0.12184249629</v>
      </c>
      <c r="AU75" t="s">
        <v>527</v>
      </c>
      <c r="AV75" s="12">
        <v>7.1900280666999994E-2</v>
      </c>
      <c r="AW75" t="s">
        <v>363</v>
      </c>
      <c r="AX75" s="12">
        <v>0.18382450112000001</v>
      </c>
      <c r="AY75" t="s">
        <v>361</v>
      </c>
      <c r="AZ75" s="12">
        <v>0.13025857892000001</v>
      </c>
      <c r="BA75" t="s">
        <v>366</v>
      </c>
      <c r="BB75" s="12">
        <v>0.10735209902999999</v>
      </c>
      <c r="BC75" t="s">
        <v>362</v>
      </c>
      <c r="BD75" s="12">
        <v>9.9290780142000004E-2</v>
      </c>
      <c r="BE75" t="s">
        <v>365</v>
      </c>
      <c r="BF75" s="12">
        <v>8.7573234659000007E-2</v>
      </c>
    </row>
    <row r="76" spans="1:58" x14ac:dyDescent="0.25">
      <c r="A76" s="26" t="s">
        <v>63</v>
      </c>
      <c r="B76" s="3" t="s">
        <v>396</v>
      </c>
      <c r="C76" t="s">
        <v>653</v>
      </c>
      <c r="D76" s="1">
        <v>353</v>
      </c>
      <c r="E76" s="1">
        <v>251374.1</v>
      </c>
      <c r="F76" s="1">
        <v>38483.870000000003</v>
      </c>
      <c r="G76" s="12">
        <f t="shared" ref="G76:G77" si="22">F$75/F76</f>
        <v>0.60669574031925577</v>
      </c>
      <c r="H76" s="1">
        <v>99543.98</v>
      </c>
      <c r="I76" s="1">
        <v>47005.95</v>
      </c>
      <c r="J76" s="12">
        <v>0.36412372248425118</v>
      </c>
      <c r="K76" s="12">
        <v>0.16616727995391314</v>
      </c>
      <c r="L76" s="12">
        <v>0.46970899756183565</v>
      </c>
      <c r="M76" s="12">
        <v>8.2917856234313231E-4</v>
      </c>
      <c r="N76" s="12">
        <v>0.85035444720086617</v>
      </c>
      <c r="O76" s="12">
        <v>3.8403102390689912E-3</v>
      </c>
      <c r="P76" s="12">
        <v>3.1350797100187689E-3</v>
      </c>
      <c r="Q76" s="12">
        <v>5.0120479047455459E-2</v>
      </c>
      <c r="R76" s="12">
        <v>9.2549683802590529E-2</v>
      </c>
      <c r="S76" s="12">
        <v>0.29674744249993568</v>
      </c>
      <c r="T76" s="12">
        <v>6.7376539833441898E-2</v>
      </c>
      <c r="U76" s="12">
        <v>8.2917856234313231E-4</v>
      </c>
      <c r="V76" s="12">
        <v>0</v>
      </c>
      <c r="W76" s="12">
        <v>0.18649241877181269</v>
      </c>
      <c r="X76" s="12">
        <v>0.1495662988155817</v>
      </c>
      <c r="Y76" s="12">
        <v>5.9781929416142389E-2</v>
      </c>
      <c r="Z76" s="12">
        <v>0.24003537066308558</v>
      </c>
      <c r="AA76" s="12">
        <v>0.42721509037422689</v>
      </c>
      <c r="AB76" s="12">
        <v>0.41535895428396363</v>
      </c>
      <c r="AC76" s="12">
        <v>0.15742595534180942</v>
      </c>
      <c r="AD76" s="12">
        <v>6.9554335361802222E-2</v>
      </c>
      <c r="AE76" s="12">
        <v>0.22952447350019631</v>
      </c>
      <c r="AF76" s="2">
        <v>15064.4</v>
      </c>
      <c r="AG76" t="s">
        <v>538</v>
      </c>
      <c r="AH76" s="12">
        <v>0.96526196469000003</v>
      </c>
      <c r="AI76" t="s">
        <v>539</v>
      </c>
      <c r="AJ76" s="12">
        <v>2.2438674239999998E-2</v>
      </c>
      <c r="AK76" t="s">
        <v>550</v>
      </c>
      <c r="AL76" s="12">
        <v>7.813689419E-3</v>
      </c>
      <c r="AM76" t="s">
        <v>526</v>
      </c>
      <c r="AN76" s="12">
        <v>0.15108008381999999</v>
      </c>
      <c r="AO76" t="s">
        <v>525</v>
      </c>
      <c r="AP76" s="12">
        <v>0.13617335737</v>
      </c>
      <c r="AQ76" t="s">
        <v>529</v>
      </c>
      <c r="AR76" s="12">
        <v>0.12195507016000001</v>
      </c>
      <c r="AS76" t="s">
        <v>536</v>
      </c>
      <c r="AT76" s="12">
        <v>9.6838243385999986E-2</v>
      </c>
      <c r="AU76" t="s">
        <v>532</v>
      </c>
      <c r="AV76" s="12">
        <v>9.5393608148000006E-2</v>
      </c>
      <c r="AW76" t="s">
        <v>363</v>
      </c>
      <c r="AX76" s="12">
        <v>0.15018710369000002</v>
      </c>
      <c r="AY76" t="s">
        <v>366</v>
      </c>
      <c r="AZ76" s="12">
        <v>0.10199468722</v>
      </c>
      <c r="BA76" t="s">
        <v>361</v>
      </c>
      <c r="BB76" s="12">
        <v>0.1013280464</v>
      </c>
      <c r="BC76" t="s">
        <v>365</v>
      </c>
      <c r="BD76" s="12">
        <v>9.4862040631000011E-2</v>
      </c>
      <c r="BE76" t="s">
        <v>362</v>
      </c>
      <c r="BF76" s="12">
        <v>7.7532400215000005E-2</v>
      </c>
    </row>
    <row r="77" spans="1:58" x14ac:dyDescent="0.25">
      <c r="A77" s="26" t="s">
        <v>63</v>
      </c>
      <c r="B77" s="3" t="s">
        <v>396</v>
      </c>
      <c r="C77" t="s">
        <v>654</v>
      </c>
      <c r="D77" s="1">
        <v>602</v>
      </c>
      <c r="E77" s="1">
        <v>322308.2</v>
      </c>
      <c r="F77" s="1">
        <v>50032.58</v>
      </c>
      <c r="G77" s="12">
        <f t="shared" si="22"/>
        <v>0.4666559269979681</v>
      </c>
      <c r="H77" s="1">
        <v>128964.9</v>
      </c>
      <c r="I77" s="1">
        <v>60406.74</v>
      </c>
      <c r="J77" s="12">
        <v>0.36047031754109016</v>
      </c>
      <c r="K77" s="12">
        <v>0.18412462439474436</v>
      </c>
      <c r="L77" s="12">
        <v>0.45540525793393022</v>
      </c>
      <c r="M77" s="12">
        <v>6.3778441967214162E-4</v>
      </c>
      <c r="N77" s="12">
        <v>0.82502601304989664</v>
      </c>
      <c r="O77" s="12">
        <v>5.436257734460226E-3</v>
      </c>
      <c r="P77" s="12">
        <v>5.2871548898737577E-3</v>
      </c>
      <c r="Q77" s="12">
        <v>4.6980587449218084E-2</v>
      </c>
      <c r="R77" s="12">
        <v>0.11727018674631609</v>
      </c>
      <c r="S77" s="12">
        <v>0.29542869865995314</v>
      </c>
      <c r="T77" s="12">
        <v>6.5041618881137048E-2</v>
      </c>
      <c r="U77" s="12">
        <v>6.3778441967214162E-4</v>
      </c>
      <c r="V77" s="12">
        <v>0</v>
      </c>
      <c r="W77" s="12">
        <v>0.20248026386006879</v>
      </c>
      <c r="X77" s="12">
        <v>0.15397566945378391</v>
      </c>
      <c r="Y77" s="12">
        <v>6.2439114672879145E-2</v>
      </c>
      <c r="Z77" s="12">
        <v>0.22063483434194278</v>
      </c>
      <c r="AA77" s="12">
        <v>0.42478840787342964</v>
      </c>
      <c r="AB77" s="12">
        <v>0.40935886176567343</v>
      </c>
      <c r="AC77" s="12">
        <v>0.16585273036089684</v>
      </c>
      <c r="AD77" s="12">
        <v>7.2093623794735356E-2</v>
      </c>
      <c r="AE77" s="12">
        <v>0.24018309669419405</v>
      </c>
      <c r="AF77" s="2">
        <v>15064.4</v>
      </c>
      <c r="AG77" t="s">
        <v>538</v>
      </c>
      <c r="AH77" s="12">
        <v>0.95849768374000011</v>
      </c>
      <c r="AI77" t="s">
        <v>539</v>
      </c>
      <c r="AJ77" s="12">
        <v>2.0944692019999999E-2</v>
      </c>
      <c r="AK77" t="s">
        <v>550</v>
      </c>
      <c r="AL77" s="12">
        <v>6.010103696E-3</v>
      </c>
      <c r="AM77" t="s">
        <v>526</v>
      </c>
      <c r="AN77" s="12">
        <v>0.16006596509000001</v>
      </c>
      <c r="AO77" t="s">
        <v>525</v>
      </c>
      <c r="AP77" s="12">
        <v>0.14808912644</v>
      </c>
      <c r="AQ77" t="s">
        <v>529</v>
      </c>
      <c r="AR77" s="12">
        <v>0.11032824529999999</v>
      </c>
      <c r="AS77" t="s">
        <v>532</v>
      </c>
      <c r="AT77" s="12">
        <v>8.7284129712999994E-2</v>
      </c>
      <c r="AU77" t="s">
        <v>536</v>
      </c>
      <c r="AV77" s="12">
        <v>8.5264798005000003E-2</v>
      </c>
      <c r="AW77" t="s">
        <v>363</v>
      </c>
      <c r="AX77" s="12">
        <v>0.13248039469</v>
      </c>
      <c r="AY77" t="s">
        <v>361</v>
      </c>
      <c r="AZ77" s="12">
        <v>0.10832094113</v>
      </c>
      <c r="BA77" t="s">
        <v>365</v>
      </c>
      <c r="BB77" s="12">
        <v>9.7072031659999988E-2</v>
      </c>
      <c r="BC77" t="s">
        <v>366</v>
      </c>
      <c r="BD77" s="12">
        <v>9.6123271450000006E-2</v>
      </c>
      <c r="BE77" t="s">
        <v>362</v>
      </c>
      <c r="BF77" s="12">
        <v>8.0466774224999996E-2</v>
      </c>
    </row>
    <row r="78" spans="1:58" x14ac:dyDescent="0.25">
      <c r="A78" s="26" t="s">
        <v>64</v>
      </c>
      <c r="B78" s="3" t="s">
        <v>395</v>
      </c>
      <c r="C78" t="s">
        <v>655</v>
      </c>
      <c r="D78" s="1">
        <v>255</v>
      </c>
      <c r="E78" s="1">
        <v>140529</v>
      </c>
      <c r="F78" s="1">
        <v>25015</v>
      </c>
      <c r="G78" s="12">
        <f>F$78/F78</f>
        <v>1</v>
      </c>
      <c r="H78" s="1">
        <v>64556</v>
      </c>
      <c r="I78" s="1">
        <v>30684</v>
      </c>
      <c r="J78" s="12">
        <v>0.40675594643214069</v>
      </c>
      <c r="K78" s="12">
        <v>0.33443933639816109</v>
      </c>
      <c r="L78" s="12">
        <v>0.25880471716969816</v>
      </c>
      <c r="M78" s="12">
        <v>0</v>
      </c>
      <c r="N78" s="12">
        <v>0.75398760743553872</v>
      </c>
      <c r="O78" s="12">
        <v>0</v>
      </c>
      <c r="P78" s="12">
        <v>1.3431940835498701E-2</v>
      </c>
      <c r="Q78" s="12">
        <v>0.18013192084749149</v>
      </c>
      <c r="R78" s="12">
        <v>5.2448530881471118E-2</v>
      </c>
      <c r="S78" s="12">
        <v>0.33367979212472515</v>
      </c>
      <c r="T78" s="12">
        <v>7.3076154307415556E-2</v>
      </c>
      <c r="U78" s="12">
        <v>0</v>
      </c>
      <c r="V78" s="12">
        <v>0</v>
      </c>
      <c r="W78" s="12">
        <v>0.29034579252448534</v>
      </c>
      <c r="X78" s="12">
        <v>9.2144713172096743E-2</v>
      </c>
      <c r="Y78" s="12">
        <v>6.6120327803318016E-2</v>
      </c>
      <c r="Z78" s="12">
        <v>0.14463322006795923</v>
      </c>
      <c r="AA78" s="12">
        <v>0.51696981810913456</v>
      </c>
      <c r="AB78" s="12">
        <v>0.36342194683190088</v>
      </c>
      <c r="AC78" s="12">
        <v>0.11960823505896462</v>
      </c>
      <c r="AD78" s="12">
        <v>2.946232260643614E-2</v>
      </c>
      <c r="AE78" s="12">
        <v>0.29354387367579454</v>
      </c>
      <c r="AF78" s="2">
        <v>20261.900000000001</v>
      </c>
      <c r="AG78" t="s">
        <v>538</v>
      </c>
      <c r="AH78" s="12">
        <v>0.88255046972000006</v>
      </c>
      <c r="AI78" t="s">
        <v>539</v>
      </c>
      <c r="AJ78" s="12">
        <v>8.9986008394999997E-2</v>
      </c>
      <c r="AK78" t="s">
        <v>544</v>
      </c>
      <c r="AL78" s="12">
        <v>1.3431940835E-2</v>
      </c>
      <c r="AM78" t="s">
        <v>529</v>
      </c>
      <c r="AN78" s="12">
        <v>0.20852630328999999</v>
      </c>
      <c r="AO78" t="s">
        <v>525</v>
      </c>
      <c r="AP78" s="12">
        <v>0.13994774967000001</v>
      </c>
      <c r="AQ78" t="s">
        <v>526</v>
      </c>
      <c r="AR78" s="12">
        <v>0.13947274670000001</v>
      </c>
      <c r="AS78" t="s">
        <v>532</v>
      </c>
      <c r="AT78" s="12">
        <v>0.11489134307</v>
      </c>
      <c r="AU78" t="s">
        <v>528</v>
      </c>
      <c r="AV78" s="12">
        <v>6.685666785399999E-2</v>
      </c>
      <c r="AW78" t="s">
        <v>365</v>
      </c>
      <c r="AX78" s="12">
        <v>0.1436827007</v>
      </c>
      <c r="AY78" t="s">
        <v>370</v>
      </c>
      <c r="AZ78" s="12">
        <v>0.14019041284</v>
      </c>
      <c r="BA78" t="s">
        <v>363</v>
      </c>
      <c r="BB78" s="12">
        <v>0.10863509749</v>
      </c>
      <c r="BC78" t="s">
        <v>369</v>
      </c>
      <c r="BD78" s="12">
        <v>9.0134286783000006E-2</v>
      </c>
      <c r="BE78" t="s">
        <v>361</v>
      </c>
      <c r="BF78" s="12">
        <v>8.2775537354999998E-2</v>
      </c>
    </row>
    <row r="79" spans="1:58" x14ac:dyDescent="0.25">
      <c r="A79" s="26" t="s">
        <v>64</v>
      </c>
      <c r="B79" s="3" t="s">
        <v>395</v>
      </c>
      <c r="C79" t="s">
        <v>656</v>
      </c>
      <c r="D79" s="1">
        <v>528</v>
      </c>
      <c r="E79" s="1">
        <v>260378.7</v>
      </c>
      <c r="F79" s="1">
        <v>43274.92</v>
      </c>
      <c r="G79" s="12">
        <f t="shared" ref="G79:G80" si="23">F$78/F79</f>
        <v>0.57804844006644041</v>
      </c>
      <c r="H79" s="1">
        <v>113035.6</v>
      </c>
      <c r="I79" s="1">
        <v>54851.83</v>
      </c>
      <c r="J79" s="12">
        <v>0.39422441451076051</v>
      </c>
      <c r="K79" s="12">
        <v>0.33798999512881828</v>
      </c>
      <c r="L79" s="12">
        <v>0.26778559036042121</v>
      </c>
      <c r="M79" s="12">
        <v>2.286543799503269E-3</v>
      </c>
      <c r="N79" s="12">
        <v>0.75288874017560292</v>
      </c>
      <c r="O79" s="12">
        <v>1.5235152370010161E-3</v>
      </c>
      <c r="P79" s="12">
        <v>1.1831102171881543E-2</v>
      </c>
      <c r="Q79" s="12">
        <v>0.18361096912484184</v>
      </c>
      <c r="R79" s="12">
        <v>5.0145673290672758E-2</v>
      </c>
      <c r="S79" s="12">
        <v>0.32296304649436675</v>
      </c>
      <c r="T79" s="12">
        <v>7.1261368016393795E-2</v>
      </c>
      <c r="U79" s="12">
        <v>2.286543799503269E-3</v>
      </c>
      <c r="V79" s="12">
        <v>0</v>
      </c>
      <c r="W79" s="12">
        <v>0.26888045084774276</v>
      </c>
      <c r="X79" s="12">
        <v>0.11715284511213424</v>
      </c>
      <c r="Y79" s="12">
        <v>9.724316070370552E-2</v>
      </c>
      <c r="Z79" s="12">
        <v>0.122499128825657</v>
      </c>
      <c r="AA79" s="12">
        <v>0.51986554798945905</v>
      </c>
      <c r="AB79" s="12">
        <v>0.35336679998484111</v>
      </c>
      <c r="AC79" s="12">
        <v>0.12676765202569987</v>
      </c>
      <c r="AD79" s="12">
        <v>4.9976753278804444E-2</v>
      </c>
      <c r="AE79" s="12">
        <v>0.2654086939964303</v>
      </c>
      <c r="AF79" s="2">
        <v>20261.900000000001</v>
      </c>
      <c r="AG79" t="s">
        <v>538</v>
      </c>
      <c r="AH79" s="12">
        <v>0.88550461165000005</v>
      </c>
      <c r="AI79" t="s">
        <v>539</v>
      </c>
      <c r="AJ79" s="12">
        <v>9.2431940143000005E-2</v>
      </c>
      <c r="AK79" t="s">
        <v>544</v>
      </c>
      <c r="AL79" s="12">
        <v>7.7643120880000003E-3</v>
      </c>
      <c r="AM79" t="s">
        <v>529</v>
      </c>
      <c r="AN79" s="12">
        <v>0.16975934826</v>
      </c>
      <c r="AO79" t="s">
        <v>525</v>
      </c>
      <c r="AP79" s="12">
        <v>0.16818856157999998</v>
      </c>
      <c r="AQ79" t="s">
        <v>526</v>
      </c>
      <c r="AR79" s="12">
        <v>0.12904535320999999</v>
      </c>
      <c r="AS79" t="s">
        <v>532</v>
      </c>
      <c r="AT79" s="12">
        <v>0.11378656678</v>
      </c>
      <c r="AU79" t="s">
        <v>534</v>
      </c>
      <c r="AV79" s="12">
        <v>9.7430792564999993E-2</v>
      </c>
      <c r="AW79" t="s">
        <v>365</v>
      </c>
      <c r="AX79" s="12">
        <v>0.13380619518</v>
      </c>
      <c r="AY79" t="s">
        <v>363</v>
      </c>
      <c r="AZ79" s="12">
        <v>0.11053268192999999</v>
      </c>
      <c r="BA79" t="s">
        <v>370</v>
      </c>
      <c r="BB79" s="12">
        <v>0.11021423563999999</v>
      </c>
      <c r="BC79" t="s">
        <v>368</v>
      </c>
      <c r="BD79" s="12">
        <v>8.6824536433000005E-2</v>
      </c>
      <c r="BE79" t="s">
        <v>361</v>
      </c>
      <c r="BF79" s="12">
        <v>8.3731852533000015E-2</v>
      </c>
    </row>
    <row r="80" spans="1:58" x14ac:dyDescent="0.25">
      <c r="A80" s="26" t="s">
        <v>64</v>
      </c>
      <c r="B80" s="3" t="s">
        <v>395</v>
      </c>
      <c r="C80" t="s">
        <v>657</v>
      </c>
      <c r="D80" s="1">
        <v>687</v>
      </c>
      <c r="E80" s="1">
        <v>288147</v>
      </c>
      <c r="F80" s="1">
        <v>47183.05</v>
      </c>
      <c r="G80" s="12">
        <f t="shared" si="23"/>
        <v>0.53016920271156698</v>
      </c>
      <c r="H80" s="1">
        <v>123768.2</v>
      </c>
      <c r="I80" s="1">
        <v>60474.47</v>
      </c>
      <c r="J80" s="12">
        <v>0.38977747305441252</v>
      </c>
      <c r="K80" s="12">
        <v>0.34550479462434069</v>
      </c>
      <c r="L80" s="12">
        <v>0.26471752038072993</v>
      </c>
      <c r="M80" s="12">
        <v>2.7933760110887278E-3</v>
      </c>
      <c r="N80" s="12">
        <v>0.76289811701447863</v>
      </c>
      <c r="O80" s="12">
        <v>1.7281629737797789E-3</v>
      </c>
      <c r="P80" s="12">
        <v>1.1290707150131243E-2</v>
      </c>
      <c r="Q80" s="12">
        <v>0.17739463642134198</v>
      </c>
      <c r="R80" s="12">
        <v>4.668837644026827E-2</v>
      </c>
      <c r="S80" s="12">
        <v>0.31973049643886947</v>
      </c>
      <c r="T80" s="12">
        <v>7.0046976615543086E-2</v>
      </c>
      <c r="U80" s="12">
        <v>2.7933760110887278E-3</v>
      </c>
      <c r="V80" s="12">
        <v>0</v>
      </c>
      <c r="W80" s="12">
        <v>0.27748460517071277</v>
      </c>
      <c r="X80" s="12">
        <v>0.11489655713227526</v>
      </c>
      <c r="Y80" s="12">
        <v>9.5604035771320428E-2</v>
      </c>
      <c r="Z80" s="12">
        <v>0.12223711693076221</v>
      </c>
      <c r="AA80" s="12">
        <v>0.50822636518834619</v>
      </c>
      <c r="AB80" s="12">
        <v>0.36534306281599005</v>
      </c>
      <c r="AC80" s="12">
        <v>0.12643057199566368</v>
      </c>
      <c r="AD80" s="12">
        <v>5.0384619052816638E-2</v>
      </c>
      <c r="AE80" s="12">
        <v>0.26656966855682279</v>
      </c>
      <c r="AF80" s="2">
        <v>20261.900000000001</v>
      </c>
      <c r="AG80" t="s">
        <v>538</v>
      </c>
      <c r="AH80" s="12">
        <v>0.88557912216000001</v>
      </c>
      <c r="AI80" t="s">
        <v>539</v>
      </c>
      <c r="AJ80" s="12">
        <v>9.3414563068999992E-2</v>
      </c>
      <c r="AK80" t="s">
        <v>544</v>
      </c>
      <c r="AL80" s="12">
        <v>7.5607024130000004E-3</v>
      </c>
      <c r="AM80" t="s">
        <v>525</v>
      </c>
      <c r="AN80" s="12">
        <v>0.17241026507000001</v>
      </c>
      <c r="AO80" t="s">
        <v>529</v>
      </c>
      <c r="AP80" s="12">
        <v>0.16410957108000002</v>
      </c>
      <c r="AQ80" t="s">
        <v>526</v>
      </c>
      <c r="AR80" s="12">
        <v>0.13196408035999999</v>
      </c>
      <c r="AS80" t="s">
        <v>532</v>
      </c>
      <c r="AT80" s="12">
        <v>0.12062595572</v>
      </c>
      <c r="AU80" t="s">
        <v>534</v>
      </c>
      <c r="AV80" s="12">
        <v>9.7622701431000006E-2</v>
      </c>
      <c r="AW80" t="s">
        <v>365</v>
      </c>
      <c r="AX80" s="12">
        <v>0.13258244555999998</v>
      </c>
      <c r="AY80" t="s">
        <v>363</v>
      </c>
      <c r="AZ80" s="12">
        <v>0.11140928969000001</v>
      </c>
      <c r="BA80" t="s">
        <v>370</v>
      </c>
      <c r="BB80" s="12">
        <v>0.10520729040000001</v>
      </c>
      <c r="BC80" t="s">
        <v>361</v>
      </c>
      <c r="BD80" s="12">
        <v>8.768601181699999E-2</v>
      </c>
      <c r="BE80" t="s">
        <v>368</v>
      </c>
      <c r="BF80" s="12">
        <v>8.4695161216000001E-2</v>
      </c>
    </row>
    <row r="81" spans="1:58" x14ac:dyDescent="0.25">
      <c r="A81" s="26" t="s">
        <v>65</v>
      </c>
      <c r="B81" s="3" t="s">
        <v>421</v>
      </c>
      <c r="C81" t="s">
        <v>658</v>
      </c>
      <c r="D81" s="1">
        <v>96</v>
      </c>
      <c r="E81" s="1">
        <v>69027</v>
      </c>
      <c r="F81" s="1">
        <v>9460</v>
      </c>
      <c r="G81" s="12">
        <f>F$81/F81</f>
        <v>1</v>
      </c>
      <c r="H81" s="1">
        <v>21291</v>
      </c>
      <c r="I81" s="1">
        <v>9592</v>
      </c>
      <c r="J81" s="12">
        <v>0.35549682875264271</v>
      </c>
      <c r="K81" s="12">
        <v>0.28890063424947143</v>
      </c>
      <c r="L81" s="12">
        <v>0.35560253699788585</v>
      </c>
      <c r="M81" s="12">
        <v>0</v>
      </c>
      <c r="N81" s="12">
        <v>0.57452431289640593</v>
      </c>
      <c r="O81" s="12">
        <v>2.3255813953488372E-3</v>
      </c>
      <c r="P81" s="12">
        <v>2.3044397463002114E-2</v>
      </c>
      <c r="Q81" s="12">
        <v>0.22917547568710359</v>
      </c>
      <c r="R81" s="12">
        <v>0.17093023255813952</v>
      </c>
      <c r="S81" s="12">
        <v>0.23181818181818181</v>
      </c>
      <c r="T81" s="12">
        <v>0.12367864693446089</v>
      </c>
      <c r="U81" s="12">
        <v>0</v>
      </c>
      <c r="V81" s="12">
        <v>0</v>
      </c>
      <c r="W81" s="12">
        <v>0.24059196617336151</v>
      </c>
      <c r="X81" s="12">
        <v>0.2035940803382664</v>
      </c>
      <c r="Y81" s="12">
        <v>9.2071881606765327E-2</v>
      </c>
      <c r="Z81" s="12">
        <v>0.10824524312896405</v>
      </c>
      <c r="AA81" s="12">
        <v>0.53657505285412266</v>
      </c>
      <c r="AB81" s="12">
        <v>0.41987315010570825</v>
      </c>
      <c r="AC81" s="12">
        <v>4.3551797040169135E-2</v>
      </c>
      <c r="AD81" s="12">
        <v>1.7864693446088795E-2</v>
      </c>
      <c r="AE81" s="12">
        <v>0.28731501057082454</v>
      </c>
      <c r="AF81" s="2">
        <v>15196.5</v>
      </c>
      <c r="AG81" t="s">
        <v>538</v>
      </c>
      <c r="AH81" s="12">
        <v>0.76818181817999998</v>
      </c>
      <c r="AI81" t="s">
        <v>539</v>
      </c>
      <c r="AJ81" s="12">
        <v>0.18710359407999999</v>
      </c>
      <c r="AK81" t="s">
        <v>543</v>
      </c>
      <c r="AL81" s="12">
        <v>2.8752642705999996E-2</v>
      </c>
      <c r="AM81" t="s">
        <v>529</v>
      </c>
      <c r="AN81" s="12">
        <v>0.20422535211000001</v>
      </c>
      <c r="AO81" t="s">
        <v>526</v>
      </c>
      <c r="AP81" s="12">
        <v>0.15122312824</v>
      </c>
      <c r="AQ81" t="s">
        <v>531</v>
      </c>
      <c r="AR81" s="12">
        <v>0.14381022979999999</v>
      </c>
      <c r="AS81" t="s">
        <v>532</v>
      </c>
      <c r="AT81" s="12">
        <v>0.10322461082000001</v>
      </c>
      <c r="AU81" t="s">
        <v>536</v>
      </c>
      <c r="AV81" s="12">
        <v>7.9873980725999993E-2</v>
      </c>
      <c r="AW81" t="s">
        <v>361</v>
      </c>
      <c r="AX81" s="12">
        <v>0.26813234185000001</v>
      </c>
      <c r="AY81" t="s">
        <v>363</v>
      </c>
      <c r="AZ81" s="12">
        <v>0.15357258325000001</v>
      </c>
      <c r="BA81" t="s">
        <v>370</v>
      </c>
      <c r="BB81" s="12">
        <v>0.12253475590000001</v>
      </c>
      <c r="BC81" t="s">
        <v>368</v>
      </c>
      <c r="BD81" s="12">
        <v>6.4662140317000003E-2</v>
      </c>
      <c r="BE81" t="s">
        <v>367</v>
      </c>
      <c r="BF81" s="12">
        <v>6.2722276107E-2</v>
      </c>
    </row>
    <row r="82" spans="1:58" x14ac:dyDescent="0.25">
      <c r="A82" s="26" t="s">
        <v>65</v>
      </c>
      <c r="B82" s="3" t="s">
        <v>421</v>
      </c>
      <c r="C82" t="s">
        <v>659</v>
      </c>
      <c r="D82" s="1">
        <v>194</v>
      </c>
      <c r="E82" s="1">
        <v>116400.1</v>
      </c>
      <c r="F82" s="1">
        <v>15656.88</v>
      </c>
      <c r="G82" s="12">
        <f t="shared" ref="G82:G83" si="24">F$81/F82</f>
        <v>0.60420722391689785</v>
      </c>
      <c r="H82" s="1">
        <v>36115.379999999997</v>
      </c>
      <c r="I82" s="1">
        <v>15824.5</v>
      </c>
      <c r="J82" s="12">
        <v>0.39019587555119539</v>
      </c>
      <c r="K82" s="12">
        <v>0.25475254329087277</v>
      </c>
      <c r="L82" s="12">
        <v>0.35505158115793184</v>
      </c>
      <c r="M82" s="12">
        <v>0</v>
      </c>
      <c r="N82" s="12">
        <v>0.6200552089560627</v>
      </c>
      <c r="O82" s="12">
        <v>2.4832533684872086E-3</v>
      </c>
      <c r="P82" s="12">
        <v>1.3923591417958112E-2</v>
      </c>
      <c r="Q82" s="12">
        <v>0.22401525719044921</v>
      </c>
      <c r="R82" s="12">
        <v>0.13952396646075083</v>
      </c>
      <c r="S82" s="12">
        <v>0.29020021868980284</v>
      </c>
      <c r="T82" s="12">
        <v>9.9996295558246615E-2</v>
      </c>
      <c r="U82" s="12">
        <v>0</v>
      </c>
      <c r="V82" s="12">
        <v>0</v>
      </c>
      <c r="W82" s="12">
        <v>0.2436468823929161</v>
      </c>
      <c r="X82" s="12">
        <v>0.17315071712882771</v>
      </c>
      <c r="Y82" s="12">
        <v>6.7925410426598401E-2</v>
      </c>
      <c r="Z82" s="12">
        <v>0.12508111450046244</v>
      </c>
      <c r="AA82" s="12">
        <v>0.48890647434227003</v>
      </c>
      <c r="AB82" s="12">
        <v>0.40226724609245268</v>
      </c>
      <c r="AC82" s="12">
        <v>0.10882627956527739</v>
      </c>
      <c r="AD82" s="12">
        <v>2.875732585291578E-2</v>
      </c>
      <c r="AE82" s="12">
        <v>0.23870528483324904</v>
      </c>
      <c r="AF82" s="2">
        <v>15196.5</v>
      </c>
      <c r="AG82" t="s">
        <v>538</v>
      </c>
      <c r="AH82" s="12">
        <v>0.79877849187999994</v>
      </c>
      <c r="AI82" t="s">
        <v>539</v>
      </c>
      <c r="AJ82" s="12">
        <v>0.16713903637000002</v>
      </c>
      <c r="AK82" t="s">
        <v>543</v>
      </c>
      <c r="AL82" s="12">
        <v>1.7372559978E-2</v>
      </c>
      <c r="AM82" t="s">
        <v>526</v>
      </c>
      <c r="AN82" s="12">
        <v>0.17347193002</v>
      </c>
      <c r="AO82" t="s">
        <v>529</v>
      </c>
      <c r="AP82" s="12">
        <v>0.1723369505</v>
      </c>
      <c r="AQ82" t="s">
        <v>531</v>
      </c>
      <c r="AR82" s="12">
        <v>0.12302070646</v>
      </c>
      <c r="AS82" t="s">
        <v>525</v>
      </c>
      <c r="AT82" s="12">
        <v>9.2473148046E-2</v>
      </c>
      <c r="AU82" t="s">
        <v>536</v>
      </c>
      <c r="AV82" s="12">
        <v>7.4853283135999996E-2</v>
      </c>
      <c r="AW82" t="s">
        <v>361</v>
      </c>
      <c r="AX82" s="12">
        <v>0.22875613492999999</v>
      </c>
      <c r="AY82" t="s">
        <v>370</v>
      </c>
      <c r="AZ82" s="12">
        <v>0.11783165502</v>
      </c>
      <c r="BA82" t="s">
        <v>363</v>
      </c>
      <c r="BB82" s="12">
        <v>0.11200603045999999</v>
      </c>
      <c r="BC82" t="s">
        <v>364</v>
      </c>
      <c r="BD82" s="12">
        <v>7.0538399141000005E-2</v>
      </c>
      <c r="BE82" t="s">
        <v>368</v>
      </c>
      <c r="BF82" s="12">
        <v>6.9768204052999994E-2</v>
      </c>
    </row>
    <row r="83" spans="1:58" x14ac:dyDescent="0.25">
      <c r="A83" s="26" t="s">
        <v>65</v>
      </c>
      <c r="B83" s="3" t="s">
        <v>421</v>
      </c>
      <c r="C83" t="s">
        <v>660</v>
      </c>
      <c r="D83" s="1">
        <v>194</v>
      </c>
      <c r="E83" s="1">
        <v>116400.1</v>
      </c>
      <c r="F83" s="1">
        <v>15656.88</v>
      </c>
      <c r="G83" s="12">
        <f t="shared" si="24"/>
        <v>0.60420722391689785</v>
      </c>
      <c r="H83" s="1">
        <v>36115.379999999997</v>
      </c>
      <c r="I83" s="1">
        <v>15824.5</v>
      </c>
      <c r="J83" s="12">
        <v>0.39019587555119539</v>
      </c>
      <c r="K83" s="12">
        <v>0.25475254329087277</v>
      </c>
      <c r="L83" s="12">
        <v>0.35505158115793184</v>
      </c>
      <c r="M83" s="12">
        <v>0</v>
      </c>
      <c r="N83" s="12">
        <v>0.6200552089560627</v>
      </c>
      <c r="O83" s="12">
        <v>2.4832533684872086E-3</v>
      </c>
      <c r="P83" s="12">
        <v>1.3923591417958112E-2</v>
      </c>
      <c r="Q83" s="12">
        <v>0.22401525719044921</v>
      </c>
      <c r="R83" s="12">
        <v>0.13952396646075083</v>
      </c>
      <c r="S83" s="12">
        <v>0.29020021868980284</v>
      </c>
      <c r="T83" s="12">
        <v>9.9996295558246615E-2</v>
      </c>
      <c r="U83" s="12">
        <v>0</v>
      </c>
      <c r="V83" s="12">
        <v>0</v>
      </c>
      <c r="W83" s="12">
        <v>0.2436468823929161</v>
      </c>
      <c r="X83" s="12">
        <v>0.17315071712882771</v>
      </c>
      <c r="Y83" s="12">
        <v>6.7925410426598401E-2</v>
      </c>
      <c r="Z83" s="12">
        <v>0.12508111450046244</v>
      </c>
      <c r="AA83" s="12">
        <v>0.48890647434227003</v>
      </c>
      <c r="AB83" s="12">
        <v>0.40226724609245268</v>
      </c>
      <c r="AC83" s="12">
        <v>0.10882627956527739</v>
      </c>
      <c r="AD83" s="12">
        <v>2.875732585291578E-2</v>
      </c>
      <c r="AE83" s="12">
        <v>0.23870528483324904</v>
      </c>
      <c r="AF83" s="2">
        <v>15196.5</v>
      </c>
      <c r="AG83" t="s">
        <v>538</v>
      </c>
      <c r="AH83" s="12">
        <v>0.79877849187999994</v>
      </c>
      <c r="AI83" t="s">
        <v>539</v>
      </c>
      <c r="AJ83" s="12">
        <v>0.16713903637000002</v>
      </c>
      <c r="AK83" t="s">
        <v>543</v>
      </c>
      <c r="AL83" s="12">
        <v>1.7372559978E-2</v>
      </c>
      <c r="AM83" t="s">
        <v>526</v>
      </c>
      <c r="AN83" s="12">
        <v>0.17347193002</v>
      </c>
      <c r="AO83" t="s">
        <v>529</v>
      </c>
      <c r="AP83" s="12">
        <v>0.1723369505</v>
      </c>
      <c r="AQ83" t="s">
        <v>531</v>
      </c>
      <c r="AR83" s="12">
        <v>0.12302070646</v>
      </c>
      <c r="AS83" t="s">
        <v>525</v>
      </c>
      <c r="AT83" s="12">
        <v>9.2473148046E-2</v>
      </c>
      <c r="AU83" t="s">
        <v>536</v>
      </c>
      <c r="AV83" s="12">
        <v>7.4853283135999996E-2</v>
      </c>
      <c r="AW83" t="s">
        <v>361</v>
      </c>
      <c r="AX83" s="12">
        <v>0.22875613492999999</v>
      </c>
      <c r="AY83" t="s">
        <v>370</v>
      </c>
      <c r="AZ83" s="12">
        <v>0.11783165502</v>
      </c>
      <c r="BA83" t="s">
        <v>363</v>
      </c>
      <c r="BB83" s="12">
        <v>0.11200603045999999</v>
      </c>
      <c r="BC83" t="s">
        <v>364</v>
      </c>
      <c r="BD83" s="12">
        <v>7.0538399141000005E-2</v>
      </c>
      <c r="BE83" t="s">
        <v>368</v>
      </c>
      <c r="BF83" s="12">
        <v>6.9768204052999994E-2</v>
      </c>
    </row>
    <row r="84" spans="1:58" x14ac:dyDescent="0.25">
      <c r="A84" s="26" t="s">
        <v>66</v>
      </c>
      <c r="B84" s="3" t="s">
        <v>422</v>
      </c>
      <c r="C84" t="s">
        <v>661</v>
      </c>
      <c r="D84" s="1">
        <v>266</v>
      </c>
      <c r="E84" s="1">
        <v>225919</v>
      </c>
      <c r="F84" s="1">
        <v>25861</v>
      </c>
      <c r="G84" s="12">
        <f>F$84/F84</f>
        <v>1</v>
      </c>
      <c r="H84" s="1">
        <v>56084</v>
      </c>
      <c r="I84" s="1">
        <v>24143</v>
      </c>
      <c r="J84" s="12">
        <v>0.26545763891574187</v>
      </c>
      <c r="K84" s="12">
        <v>0.23220293105448359</v>
      </c>
      <c r="L84" s="12">
        <v>0.50233943002977455</v>
      </c>
      <c r="M84" s="12">
        <v>0</v>
      </c>
      <c r="N84" s="12">
        <v>0.93627469935424001</v>
      </c>
      <c r="O84" s="12">
        <v>5.9162445381075752E-3</v>
      </c>
      <c r="P84" s="12">
        <v>3.0895943699006227E-2</v>
      </c>
      <c r="Q84" s="12">
        <v>1.3843238853872626E-2</v>
      </c>
      <c r="R84" s="12">
        <v>1.3069873554773598E-2</v>
      </c>
      <c r="S84" s="12">
        <v>0.15942925640926492</v>
      </c>
      <c r="T84" s="12">
        <v>0.10602838250647693</v>
      </c>
      <c r="U84" s="12">
        <v>0</v>
      </c>
      <c r="V84" s="12">
        <v>0</v>
      </c>
      <c r="W84" s="12">
        <v>0.22760140752484437</v>
      </c>
      <c r="X84" s="12">
        <v>0.15606511735818412</v>
      </c>
      <c r="Y84" s="12">
        <v>8.700359614864081E-2</v>
      </c>
      <c r="Z84" s="12">
        <v>0.26387224005258886</v>
      </c>
      <c r="AA84" s="12">
        <v>0.47051544797184952</v>
      </c>
      <c r="AB84" s="12">
        <v>0.35528401840609414</v>
      </c>
      <c r="AC84" s="12">
        <v>0.17420053362205637</v>
      </c>
      <c r="AD84" s="12">
        <v>8.2788755268551104E-2</v>
      </c>
      <c r="AE84" s="12">
        <v>0.2600827500870036</v>
      </c>
      <c r="AF84" s="2">
        <v>12157.2</v>
      </c>
      <c r="AG84" t="s">
        <v>538</v>
      </c>
      <c r="AH84" s="12">
        <v>0.95518348091999994</v>
      </c>
      <c r="AI84" t="s">
        <v>552</v>
      </c>
      <c r="AJ84" s="12">
        <v>2.3046285913000002E-2</v>
      </c>
      <c r="AK84" t="s">
        <v>544</v>
      </c>
      <c r="AL84" s="12">
        <v>5.4908936239999994E-3</v>
      </c>
      <c r="AM84" t="s">
        <v>526</v>
      </c>
      <c r="AN84" s="12">
        <v>0.33820966134999997</v>
      </c>
      <c r="AO84" t="s">
        <v>525</v>
      </c>
      <c r="AP84" s="12">
        <v>0.17604581672999997</v>
      </c>
      <c r="AQ84" t="s">
        <v>529</v>
      </c>
      <c r="AR84" s="12">
        <v>0.11111802789</v>
      </c>
      <c r="AS84" t="s">
        <v>528</v>
      </c>
      <c r="AT84" s="12">
        <v>8.6591135457999999E-2</v>
      </c>
      <c r="AU84" t="s">
        <v>527</v>
      </c>
      <c r="AV84" s="12">
        <v>5.1606075697000001E-2</v>
      </c>
      <c r="AW84" t="s">
        <v>366</v>
      </c>
      <c r="AX84" s="12">
        <v>0.16785555959000001</v>
      </c>
      <c r="AY84" t="s">
        <v>368</v>
      </c>
      <c r="AZ84" s="12">
        <v>0.11441583040999999</v>
      </c>
      <c r="BA84" t="s">
        <v>361</v>
      </c>
      <c r="BB84" s="12">
        <v>0.11207834603</v>
      </c>
      <c r="BC84" t="s">
        <v>362</v>
      </c>
      <c r="BD84" s="12">
        <v>0.10889453109</v>
      </c>
      <c r="BE84" t="s">
        <v>363</v>
      </c>
      <c r="BF84" s="12">
        <v>8.2497078145000013E-2</v>
      </c>
    </row>
    <row r="85" spans="1:58" x14ac:dyDescent="0.25">
      <c r="A85" s="26" t="s">
        <v>66</v>
      </c>
      <c r="B85" s="3" t="s">
        <v>422</v>
      </c>
      <c r="C85" t="s">
        <v>662</v>
      </c>
      <c r="D85" s="1">
        <v>266</v>
      </c>
      <c r="E85" s="1">
        <v>225919</v>
      </c>
      <c r="F85" s="1">
        <v>25861</v>
      </c>
      <c r="G85" s="12">
        <f t="shared" ref="G85:G86" si="25">F$84/F85</f>
        <v>1</v>
      </c>
      <c r="H85" s="1">
        <v>56084</v>
      </c>
      <c r="I85" s="1">
        <v>24143</v>
      </c>
      <c r="J85" s="12">
        <v>0.26545763891574187</v>
      </c>
      <c r="K85" s="12">
        <v>0.23220293105448359</v>
      </c>
      <c r="L85" s="12">
        <v>0.50233943002977455</v>
      </c>
      <c r="M85" s="12">
        <v>0</v>
      </c>
      <c r="N85" s="12">
        <v>0.93627469935424001</v>
      </c>
      <c r="O85" s="12">
        <v>5.9162445381075752E-3</v>
      </c>
      <c r="P85" s="12">
        <v>3.0895943699006227E-2</v>
      </c>
      <c r="Q85" s="12">
        <v>1.3843238853872626E-2</v>
      </c>
      <c r="R85" s="12">
        <v>1.3069873554773598E-2</v>
      </c>
      <c r="S85" s="12">
        <v>0.15942925640926492</v>
      </c>
      <c r="T85" s="12">
        <v>0.10602838250647693</v>
      </c>
      <c r="U85" s="12">
        <v>0</v>
      </c>
      <c r="V85" s="12">
        <v>0</v>
      </c>
      <c r="W85" s="12">
        <v>0.22760140752484437</v>
      </c>
      <c r="X85" s="12">
        <v>0.15606511735818412</v>
      </c>
      <c r="Y85" s="12">
        <v>8.700359614864081E-2</v>
      </c>
      <c r="Z85" s="12">
        <v>0.26387224005258886</v>
      </c>
      <c r="AA85" s="12">
        <v>0.47051544797184952</v>
      </c>
      <c r="AB85" s="12">
        <v>0.35528401840609414</v>
      </c>
      <c r="AC85" s="12">
        <v>0.17420053362205637</v>
      </c>
      <c r="AD85" s="12">
        <v>8.2788755268551104E-2</v>
      </c>
      <c r="AE85" s="12">
        <v>0.2600827500870036</v>
      </c>
      <c r="AF85" s="2">
        <v>12157.2</v>
      </c>
      <c r="AG85" t="s">
        <v>538</v>
      </c>
      <c r="AH85" s="12">
        <v>0.95518348091999994</v>
      </c>
      <c r="AI85" t="s">
        <v>552</v>
      </c>
      <c r="AJ85" s="12">
        <v>2.3046285913000002E-2</v>
      </c>
      <c r="AK85" t="s">
        <v>544</v>
      </c>
      <c r="AL85" s="12">
        <v>5.4908936239999994E-3</v>
      </c>
      <c r="AM85" t="s">
        <v>526</v>
      </c>
      <c r="AN85" s="12">
        <v>0.33820966134999997</v>
      </c>
      <c r="AO85" t="s">
        <v>525</v>
      </c>
      <c r="AP85" s="12">
        <v>0.17604581672999997</v>
      </c>
      <c r="AQ85" t="s">
        <v>529</v>
      </c>
      <c r="AR85" s="12">
        <v>0.11111802789</v>
      </c>
      <c r="AS85" t="s">
        <v>528</v>
      </c>
      <c r="AT85" s="12">
        <v>8.6591135457999999E-2</v>
      </c>
      <c r="AU85" t="s">
        <v>527</v>
      </c>
      <c r="AV85" s="12">
        <v>5.1606075697000001E-2</v>
      </c>
      <c r="AW85" t="s">
        <v>366</v>
      </c>
      <c r="AX85" s="12">
        <v>0.16785555959000001</v>
      </c>
      <c r="AY85" t="s">
        <v>368</v>
      </c>
      <c r="AZ85" s="12">
        <v>0.11441583040999999</v>
      </c>
      <c r="BA85" t="s">
        <v>361</v>
      </c>
      <c r="BB85" s="12">
        <v>0.11207834603</v>
      </c>
      <c r="BC85" t="s">
        <v>362</v>
      </c>
      <c r="BD85" s="12">
        <v>0.10889453109</v>
      </c>
      <c r="BE85" t="s">
        <v>363</v>
      </c>
      <c r="BF85" s="12">
        <v>8.2497078145000013E-2</v>
      </c>
    </row>
    <row r="86" spans="1:58" x14ac:dyDescent="0.25">
      <c r="A86" s="26" t="s">
        <v>66</v>
      </c>
      <c r="B86" s="3" t="s">
        <v>422</v>
      </c>
      <c r="C86" t="s">
        <v>663</v>
      </c>
      <c r="D86" s="1">
        <v>364</v>
      </c>
      <c r="E86" s="1">
        <v>235516.3</v>
      </c>
      <c r="F86" s="1">
        <v>26592.44</v>
      </c>
      <c r="G86" s="12">
        <f t="shared" si="25"/>
        <v>0.97249443826892157</v>
      </c>
      <c r="H86" s="1">
        <v>57661.51</v>
      </c>
      <c r="I86" s="1">
        <v>24836.400000000001</v>
      </c>
      <c r="J86" s="12">
        <v>0.26553298606671671</v>
      </c>
      <c r="K86" s="12">
        <v>0.23166170535686081</v>
      </c>
      <c r="L86" s="12">
        <v>0.50280493252969638</v>
      </c>
      <c r="M86" s="12">
        <v>4.1177116503788295E-4</v>
      </c>
      <c r="N86" s="12">
        <v>0.93707835760840308</v>
      </c>
      <c r="O86" s="12">
        <v>5.7535149087485022E-3</v>
      </c>
      <c r="P86" s="12">
        <v>3.0673755398150756E-2</v>
      </c>
      <c r="Q86" s="12">
        <v>1.3783616697076314E-2</v>
      </c>
      <c r="R86" s="12">
        <v>1.2710379340895382E-2</v>
      </c>
      <c r="S86" s="12">
        <v>0.1606133171683381</v>
      </c>
      <c r="T86" s="12">
        <v>0.10491966889837864</v>
      </c>
      <c r="U86" s="12">
        <v>4.1177116503788295E-4</v>
      </c>
      <c r="V86" s="12">
        <v>0</v>
      </c>
      <c r="W86" s="12">
        <v>0.22758799117343126</v>
      </c>
      <c r="X86" s="12">
        <v>0.15861575695949676</v>
      </c>
      <c r="Y86" s="12">
        <v>8.6536624694838082E-2</v>
      </c>
      <c r="Z86" s="12">
        <v>0.26172626505879115</v>
      </c>
      <c r="AA86" s="12">
        <v>0.46874675659698778</v>
      </c>
      <c r="AB86" s="12">
        <v>0.35511370900902667</v>
      </c>
      <c r="AC86" s="12">
        <v>0.17613953439398566</v>
      </c>
      <c r="AD86" s="12">
        <v>8.1281747744847782E-2</v>
      </c>
      <c r="AE86" s="12">
        <v>0.25857800186820018</v>
      </c>
      <c r="AF86" s="2">
        <v>12157.2</v>
      </c>
      <c r="AG86" t="s">
        <v>538</v>
      </c>
      <c r="AH86" s="12">
        <v>0.95538336708000005</v>
      </c>
      <c r="AI86" t="s">
        <v>552</v>
      </c>
      <c r="AJ86" s="12">
        <v>2.2412387402000002E-2</v>
      </c>
      <c r="AK86" t="s">
        <v>550</v>
      </c>
      <c r="AL86" s="12">
        <v>5.3929243119999999E-3</v>
      </c>
      <c r="AM86" t="s">
        <v>526</v>
      </c>
      <c r="AN86" s="12">
        <v>0.33415887753000001</v>
      </c>
      <c r="AO86" t="s">
        <v>525</v>
      </c>
      <c r="AP86" s="12">
        <v>0.17643281480999998</v>
      </c>
      <c r="AQ86" t="s">
        <v>529</v>
      </c>
      <c r="AR86" s="12">
        <v>0.1095517476</v>
      </c>
      <c r="AS86" t="s">
        <v>528</v>
      </c>
      <c r="AT86" s="12">
        <v>8.7233539813000013E-2</v>
      </c>
      <c r="AU86" t="s">
        <v>530</v>
      </c>
      <c r="AV86" s="12">
        <v>5.2480346735000002E-2</v>
      </c>
      <c r="AW86" t="s">
        <v>366</v>
      </c>
      <c r="AX86" s="12">
        <v>0.16434324085999999</v>
      </c>
      <c r="AY86" t="s">
        <v>368</v>
      </c>
      <c r="AZ86" s="12">
        <v>0.11394947615999999</v>
      </c>
      <c r="BA86" t="s">
        <v>361</v>
      </c>
      <c r="BB86" s="12">
        <v>0.11328384568000001</v>
      </c>
      <c r="BC86" t="s">
        <v>362</v>
      </c>
      <c r="BD86" s="12">
        <v>0.10860792289999999</v>
      </c>
      <c r="BE86" t="s">
        <v>363</v>
      </c>
      <c r="BF86" s="12">
        <v>8.3290082776000002E-2</v>
      </c>
    </row>
    <row r="87" spans="1:58" x14ac:dyDescent="0.25">
      <c r="A87" s="26" t="s">
        <v>68</v>
      </c>
      <c r="B87" s="3" t="s">
        <v>423</v>
      </c>
      <c r="C87" t="s">
        <v>664</v>
      </c>
      <c r="D87" s="1">
        <v>308</v>
      </c>
      <c r="E87" s="1">
        <v>199550</v>
      </c>
      <c r="F87" s="1">
        <v>38248</v>
      </c>
      <c r="G87" s="12">
        <f>F$87/F87</f>
        <v>1</v>
      </c>
      <c r="H87" s="1">
        <v>99158</v>
      </c>
      <c r="I87" s="1">
        <v>49631</v>
      </c>
      <c r="J87" s="12">
        <v>0.37275151641915916</v>
      </c>
      <c r="K87" s="12">
        <v>0.28686467266262289</v>
      </c>
      <c r="L87" s="12">
        <v>0.34038381091821795</v>
      </c>
      <c r="M87" s="12">
        <v>2.7452415812591509E-3</v>
      </c>
      <c r="N87" s="12">
        <v>0.38626856306212087</v>
      </c>
      <c r="O87" s="12">
        <v>5.704873457435683E-2</v>
      </c>
      <c r="P87" s="12">
        <v>1.1373143693787911E-2</v>
      </c>
      <c r="Q87" s="12">
        <v>0.49599979083873669</v>
      </c>
      <c r="R87" s="12">
        <v>4.9309767830997699E-2</v>
      </c>
      <c r="S87" s="12">
        <v>0.28738757582095797</v>
      </c>
      <c r="T87" s="12">
        <v>8.536394059820121E-2</v>
      </c>
      <c r="U87" s="12">
        <v>2.7452415812591509E-3</v>
      </c>
      <c r="V87" s="12">
        <v>0</v>
      </c>
      <c r="W87" s="12">
        <v>0.30872202468102905</v>
      </c>
      <c r="X87" s="12">
        <v>0.11922192010039741</v>
      </c>
      <c r="Y87" s="12">
        <v>7.8670780171512231E-2</v>
      </c>
      <c r="Z87" s="12">
        <v>0.12063375862790211</v>
      </c>
      <c r="AA87" s="12">
        <v>0.53234156034302449</v>
      </c>
      <c r="AB87" s="12">
        <v>0.349508471031165</v>
      </c>
      <c r="AC87" s="12">
        <v>0.11814996862581049</v>
      </c>
      <c r="AD87" s="12">
        <v>6.2277766157707595E-2</v>
      </c>
      <c r="AE87" s="12">
        <v>0.38553649864045181</v>
      </c>
      <c r="AF87" s="2">
        <v>15196.5</v>
      </c>
      <c r="AG87" t="s">
        <v>538</v>
      </c>
      <c r="AH87" s="12">
        <v>0.65294917381000006</v>
      </c>
      <c r="AI87" t="s">
        <v>539</v>
      </c>
      <c r="AJ87" s="12">
        <v>0.31337586279000001</v>
      </c>
      <c r="AK87" t="s">
        <v>567</v>
      </c>
      <c r="AL87" s="12">
        <v>2.4314996863E-2</v>
      </c>
      <c r="AM87" t="s">
        <v>525</v>
      </c>
      <c r="AN87" s="12">
        <v>0.18288257150000001</v>
      </c>
      <c r="AO87" t="s">
        <v>526</v>
      </c>
      <c r="AP87" s="12">
        <v>0.17454419770000001</v>
      </c>
      <c r="AQ87" t="s">
        <v>529</v>
      </c>
      <c r="AR87" s="12">
        <v>0.1509116046</v>
      </c>
      <c r="AS87" t="s">
        <v>532</v>
      </c>
      <c r="AT87" s="12">
        <v>0.10904691955000001</v>
      </c>
      <c r="AU87" t="s">
        <v>530</v>
      </c>
      <c r="AV87" s="12">
        <v>8.7099282813000001E-2</v>
      </c>
      <c r="AW87" t="s">
        <v>362</v>
      </c>
      <c r="AX87" s="12">
        <v>0.13078786543999998</v>
      </c>
      <c r="AY87" t="s">
        <v>365</v>
      </c>
      <c r="AZ87" s="12">
        <v>0.1085999009</v>
      </c>
      <c r="BA87" t="s">
        <v>370</v>
      </c>
      <c r="BB87" s="12">
        <v>8.7458019050000002E-2</v>
      </c>
      <c r="BC87" t="s">
        <v>361</v>
      </c>
      <c r="BD87" s="12">
        <v>8.6687221274000012E-2</v>
      </c>
      <c r="BE87" t="s">
        <v>363</v>
      </c>
      <c r="BF87" s="12">
        <v>8.192479216000001E-2</v>
      </c>
    </row>
    <row r="88" spans="1:58" x14ac:dyDescent="0.25">
      <c r="A88" s="26" t="s">
        <v>68</v>
      </c>
      <c r="B88" s="3" t="s">
        <v>423</v>
      </c>
      <c r="C88" t="s">
        <v>665</v>
      </c>
      <c r="D88" s="1">
        <v>647</v>
      </c>
      <c r="E88" s="1">
        <v>264035.7</v>
      </c>
      <c r="F88" s="1">
        <v>59616.25</v>
      </c>
      <c r="G88" s="12">
        <f t="shared" ref="G88:G89" si="26">F$87/F88</f>
        <v>0.64157004172520071</v>
      </c>
      <c r="H88" s="1">
        <v>153536.1</v>
      </c>
      <c r="I88" s="1">
        <v>77438.41</v>
      </c>
      <c r="J88" s="12">
        <v>0.34343673075713416</v>
      </c>
      <c r="K88" s="12">
        <v>0.26710888390329818</v>
      </c>
      <c r="L88" s="12">
        <v>0.38945438533956767</v>
      </c>
      <c r="M88" s="12">
        <v>1.7612647558341895E-3</v>
      </c>
      <c r="N88" s="12">
        <v>0.32853559222527418</v>
      </c>
      <c r="O88" s="12">
        <v>3.9188476296311829E-2</v>
      </c>
      <c r="P88" s="12">
        <v>9.7347619147463999E-3</v>
      </c>
      <c r="Q88" s="12">
        <v>0.42415364938250899</v>
      </c>
      <c r="R88" s="12">
        <v>0.19838735244165812</v>
      </c>
      <c r="S88" s="12">
        <v>0.25929524248841546</v>
      </c>
      <c r="T88" s="12">
        <v>8.4141488268718673E-2</v>
      </c>
      <c r="U88" s="12">
        <v>1.7612647558341895E-3</v>
      </c>
      <c r="V88" s="12">
        <v>0</v>
      </c>
      <c r="W88" s="12">
        <v>0.28871591218837145</v>
      </c>
      <c r="X88" s="12">
        <v>0.11638504602352545</v>
      </c>
      <c r="Y88" s="12">
        <v>8.6759230914389959E-2</v>
      </c>
      <c r="Z88" s="12">
        <v>0.16470324785607951</v>
      </c>
      <c r="AA88" s="12">
        <v>0.51643788396620049</v>
      </c>
      <c r="AB88" s="12">
        <v>0.38406038622020006</v>
      </c>
      <c r="AC88" s="12">
        <v>9.9501729813599477E-2</v>
      </c>
      <c r="AD88" s="12">
        <v>5.5455182102195293E-2</v>
      </c>
      <c r="AE88" s="12">
        <v>0.39989616924915611</v>
      </c>
      <c r="AF88" s="2">
        <v>14815.4</v>
      </c>
      <c r="AG88" t="s">
        <v>538</v>
      </c>
      <c r="AH88" s="12">
        <v>0.59223920271999997</v>
      </c>
      <c r="AI88" t="s">
        <v>539</v>
      </c>
      <c r="AJ88" s="12">
        <v>0.25456208698999999</v>
      </c>
      <c r="AK88" t="s">
        <v>561</v>
      </c>
      <c r="AL88" s="12">
        <v>9.8128218271000003E-2</v>
      </c>
      <c r="AM88" t="s">
        <v>525</v>
      </c>
      <c r="AN88" s="12">
        <v>0.19818094633000002</v>
      </c>
      <c r="AO88" t="s">
        <v>526</v>
      </c>
      <c r="AP88" s="12">
        <v>0.16476743654000001</v>
      </c>
      <c r="AQ88" t="s">
        <v>529</v>
      </c>
      <c r="AR88" s="12">
        <v>0.15013930154999999</v>
      </c>
      <c r="AS88" t="s">
        <v>532</v>
      </c>
      <c r="AT88" s="12">
        <v>9.9398852147000005E-2</v>
      </c>
      <c r="AU88" t="s">
        <v>530</v>
      </c>
      <c r="AV88" s="12">
        <v>9.1410338379000006E-2</v>
      </c>
      <c r="AW88" t="s">
        <v>362</v>
      </c>
      <c r="AX88" s="12">
        <v>0.12238586993</v>
      </c>
      <c r="AY88" t="s">
        <v>365</v>
      </c>
      <c r="AZ88" s="12">
        <v>9.6936540345999994E-2</v>
      </c>
      <c r="BA88" t="s">
        <v>361</v>
      </c>
      <c r="BB88" s="12">
        <v>9.3048409721999986E-2</v>
      </c>
      <c r="BC88" t="s">
        <v>363</v>
      </c>
      <c r="BD88" s="12">
        <v>9.1894203906000005E-2</v>
      </c>
      <c r="BE88" t="s">
        <v>369</v>
      </c>
      <c r="BF88" s="12">
        <v>8.2057476813000005E-2</v>
      </c>
    </row>
    <row r="89" spans="1:58" x14ac:dyDescent="0.25">
      <c r="A89" s="26" t="s">
        <v>68</v>
      </c>
      <c r="B89" s="3" t="s">
        <v>423</v>
      </c>
      <c r="C89" t="s">
        <v>666</v>
      </c>
      <c r="D89" s="1">
        <v>647</v>
      </c>
      <c r="E89" s="1">
        <v>264035.7</v>
      </c>
      <c r="F89" s="1">
        <v>59616.25</v>
      </c>
      <c r="G89" s="12">
        <f t="shared" si="26"/>
        <v>0.64157004172520071</v>
      </c>
      <c r="H89" s="1">
        <v>153536.1</v>
      </c>
      <c r="I89" s="1">
        <v>77438.41</v>
      </c>
      <c r="J89" s="12">
        <v>0.34343673075713416</v>
      </c>
      <c r="K89" s="12">
        <v>0.26710888390329818</v>
      </c>
      <c r="L89" s="12">
        <v>0.38945438533956767</v>
      </c>
      <c r="M89" s="12">
        <v>1.7612647558341895E-3</v>
      </c>
      <c r="N89" s="12">
        <v>0.32853559222527418</v>
      </c>
      <c r="O89" s="12">
        <v>3.9188476296311829E-2</v>
      </c>
      <c r="P89" s="12">
        <v>9.7347619147463999E-3</v>
      </c>
      <c r="Q89" s="12">
        <v>0.42415364938250899</v>
      </c>
      <c r="R89" s="12">
        <v>0.19838735244165812</v>
      </c>
      <c r="S89" s="12">
        <v>0.25929524248841546</v>
      </c>
      <c r="T89" s="12">
        <v>8.4141488268718673E-2</v>
      </c>
      <c r="U89" s="12">
        <v>1.7612647558341895E-3</v>
      </c>
      <c r="V89" s="12">
        <v>0</v>
      </c>
      <c r="W89" s="12">
        <v>0.28871591218837145</v>
      </c>
      <c r="X89" s="12">
        <v>0.11638504602352545</v>
      </c>
      <c r="Y89" s="12">
        <v>8.6759230914389959E-2</v>
      </c>
      <c r="Z89" s="12">
        <v>0.16470324785607951</v>
      </c>
      <c r="AA89" s="12">
        <v>0.51643788396620049</v>
      </c>
      <c r="AB89" s="12">
        <v>0.38406038622020006</v>
      </c>
      <c r="AC89" s="12">
        <v>9.9501729813599477E-2</v>
      </c>
      <c r="AD89" s="12">
        <v>5.5455182102195293E-2</v>
      </c>
      <c r="AE89" s="12">
        <v>0.39989616924915611</v>
      </c>
      <c r="AF89" s="2">
        <v>14815.4</v>
      </c>
      <c r="AG89" t="s">
        <v>538</v>
      </c>
      <c r="AH89" s="12">
        <v>0.59223920271999997</v>
      </c>
      <c r="AI89" t="s">
        <v>539</v>
      </c>
      <c r="AJ89" s="12">
        <v>0.25456208698999999</v>
      </c>
      <c r="AK89" t="s">
        <v>561</v>
      </c>
      <c r="AL89" s="12">
        <v>9.8128218271000003E-2</v>
      </c>
      <c r="AM89" t="s">
        <v>525</v>
      </c>
      <c r="AN89" s="12">
        <v>0.19818094633000002</v>
      </c>
      <c r="AO89" t="s">
        <v>526</v>
      </c>
      <c r="AP89" s="12">
        <v>0.16476743654000001</v>
      </c>
      <c r="AQ89" t="s">
        <v>529</v>
      </c>
      <c r="AR89" s="12">
        <v>0.15013930154999999</v>
      </c>
      <c r="AS89" t="s">
        <v>532</v>
      </c>
      <c r="AT89" s="12">
        <v>9.9398852147000005E-2</v>
      </c>
      <c r="AU89" t="s">
        <v>530</v>
      </c>
      <c r="AV89" s="12">
        <v>9.1410338379000006E-2</v>
      </c>
      <c r="AW89" t="s">
        <v>362</v>
      </c>
      <c r="AX89" s="12">
        <v>0.12238586993</v>
      </c>
      <c r="AY89" t="s">
        <v>365</v>
      </c>
      <c r="AZ89" s="12">
        <v>9.6936540345999994E-2</v>
      </c>
      <c r="BA89" t="s">
        <v>361</v>
      </c>
      <c r="BB89" s="12">
        <v>9.3048409721999986E-2</v>
      </c>
      <c r="BC89" t="s">
        <v>363</v>
      </c>
      <c r="BD89" s="12">
        <v>9.1894203906000005E-2</v>
      </c>
      <c r="BE89" t="s">
        <v>369</v>
      </c>
      <c r="BF89" s="12">
        <v>8.2057476813000005E-2</v>
      </c>
    </row>
    <row r="90" spans="1:58" x14ac:dyDescent="0.25">
      <c r="A90" s="26" t="s">
        <v>69</v>
      </c>
      <c r="B90" s="3" t="s">
        <v>394</v>
      </c>
      <c r="C90" t="s">
        <v>667</v>
      </c>
      <c r="D90" s="1">
        <v>756</v>
      </c>
      <c r="E90" s="1">
        <v>311068</v>
      </c>
      <c r="F90" s="1">
        <v>51148</v>
      </c>
      <c r="G90" s="12">
        <f>F$90/F90</f>
        <v>1</v>
      </c>
      <c r="H90" s="1">
        <v>128250</v>
      </c>
      <c r="I90" s="1">
        <v>61885</v>
      </c>
      <c r="J90" s="12">
        <v>0.35037538124657858</v>
      </c>
      <c r="K90" s="12">
        <v>0.3109994525690154</v>
      </c>
      <c r="L90" s="12">
        <v>0.33862516618440602</v>
      </c>
      <c r="M90" s="12">
        <v>1.0166575428169234E-3</v>
      </c>
      <c r="N90" s="12">
        <v>0.8728982560412919</v>
      </c>
      <c r="O90" s="12">
        <v>2.7743020254946429E-2</v>
      </c>
      <c r="P90" s="12">
        <v>3.8320168921560961E-3</v>
      </c>
      <c r="Q90" s="12">
        <v>5.6952373504340348E-2</v>
      </c>
      <c r="R90" s="12">
        <v>3.8574333307265188E-2</v>
      </c>
      <c r="S90" s="12">
        <v>0.25641276296238369</v>
      </c>
      <c r="T90" s="12">
        <v>9.3962618284194888E-2</v>
      </c>
      <c r="U90" s="12">
        <v>1.0166575428169234E-3</v>
      </c>
      <c r="V90" s="12">
        <v>0</v>
      </c>
      <c r="W90" s="12">
        <v>0.26411589895988113</v>
      </c>
      <c r="X90" s="12">
        <v>0.12622194416203958</v>
      </c>
      <c r="Y90" s="12">
        <v>8.9172597168999765E-2</v>
      </c>
      <c r="Z90" s="12">
        <v>0.17011417846250099</v>
      </c>
      <c r="AA90" s="12">
        <v>0.51783060921248147</v>
      </c>
      <c r="AB90" s="12">
        <v>0.34980839915539219</v>
      </c>
      <c r="AC90" s="12">
        <v>0.13236099163212639</v>
      </c>
      <c r="AD90" s="12">
        <v>7.1733010088371005E-2</v>
      </c>
      <c r="AE90" s="12">
        <v>0.30525142723078125</v>
      </c>
      <c r="AF90" s="2">
        <v>15247.2</v>
      </c>
      <c r="AG90" t="s">
        <v>538</v>
      </c>
      <c r="AH90" s="12">
        <v>0.91540236177000001</v>
      </c>
      <c r="AI90" t="s">
        <v>539</v>
      </c>
      <c r="AJ90" s="12">
        <v>3.7440369124999998E-2</v>
      </c>
      <c r="AK90" t="s">
        <v>549</v>
      </c>
      <c r="AL90" s="12">
        <v>1.6403378430999999E-2</v>
      </c>
      <c r="AM90" t="s">
        <v>525</v>
      </c>
      <c r="AN90" s="12">
        <v>0.22397448392000002</v>
      </c>
      <c r="AO90" t="s">
        <v>526</v>
      </c>
      <c r="AP90" s="12">
        <v>0.17297185553</v>
      </c>
      <c r="AQ90" t="s">
        <v>529</v>
      </c>
      <c r="AR90" s="12">
        <v>0.11346386699</v>
      </c>
      <c r="AS90" t="s">
        <v>527</v>
      </c>
      <c r="AT90" s="12">
        <v>8.9542541566999992E-2</v>
      </c>
      <c r="AU90" t="s">
        <v>531</v>
      </c>
      <c r="AV90" s="12">
        <v>7.1675378753999999E-2</v>
      </c>
      <c r="AW90" t="s">
        <v>368</v>
      </c>
      <c r="AX90" s="12">
        <v>0.13371961152</v>
      </c>
      <c r="AY90" t="s">
        <v>361</v>
      </c>
      <c r="AZ90" s="12">
        <v>0.12295605913999999</v>
      </c>
      <c r="BA90" t="s">
        <v>369</v>
      </c>
      <c r="BB90" s="12">
        <v>9.9841227291999998E-2</v>
      </c>
      <c r="BC90" t="s">
        <v>363</v>
      </c>
      <c r="BD90" s="12">
        <v>9.6624533476000002E-2</v>
      </c>
      <c r="BE90" t="s">
        <v>362</v>
      </c>
      <c r="BF90" s="12">
        <v>8.8355980782000007E-2</v>
      </c>
    </row>
    <row r="91" spans="1:58" x14ac:dyDescent="0.25">
      <c r="A91" s="26" t="s">
        <v>69</v>
      </c>
      <c r="B91" s="3" t="s">
        <v>394</v>
      </c>
      <c r="C91" t="s">
        <v>668</v>
      </c>
      <c r="D91" s="1">
        <v>1431</v>
      </c>
      <c r="E91" s="1">
        <v>504889.3</v>
      </c>
      <c r="F91" s="1">
        <v>81579.67</v>
      </c>
      <c r="G91" s="12">
        <f t="shared" ref="G91:G92" si="27">F$90/F91</f>
        <v>0.62696993013087698</v>
      </c>
      <c r="H91" s="1">
        <v>205340</v>
      </c>
      <c r="I91" s="1">
        <v>99579.73</v>
      </c>
      <c r="J91" s="12">
        <v>0.336238918348162</v>
      </c>
      <c r="K91" s="12">
        <v>0.30067245920460328</v>
      </c>
      <c r="L91" s="12">
        <v>0.36308862244723472</v>
      </c>
      <c r="M91" s="12">
        <v>8.9311466937779969E-4</v>
      </c>
      <c r="N91" s="12">
        <v>0.87952831875882809</v>
      </c>
      <c r="O91" s="12">
        <v>2.956729292972134E-2</v>
      </c>
      <c r="P91" s="12">
        <v>5.6219889097369477E-3</v>
      </c>
      <c r="Q91" s="12">
        <v>5.1872359866128405E-2</v>
      </c>
      <c r="R91" s="12">
        <v>3.3410162115144623E-2</v>
      </c>
      <c r="S91" s="12">
        <v>0.25151082371380024</v>
      </c>
      <c r="T91" s="12">
        <v>8.472809463436172E-2</v>
      </c>
      <c r="U91" s="12">
        <v>8.9311466937779969E-4</v>
      </c>
      <c r="V91" s="12">
        <v>0</v>
      </c>
      <c r="W91" s="12">
        <v>0.26344774378224378</v>
      </c>
      <c r="X91" s="12">
        <v>0.14584773387781538</v>
      </c>
      <c r="Y91" s="12">
        <v>9.7110346241900708E-2</v>
      </c>
      <c r="Z91" s="12">
        <v>0.15735525774987813</v>
      </c>
      <c r="AA91" s="12">
        <v>0.50580690017500685</v>
      </c>
      <c r="AB91" s="12">
        <v>0.36608127980905047</v>
      </c>
      <c r="AC91" s="12">
        <v>0.12811182001594271</v>
      </c>
      <c r="AD91" s="12">
        <v>6.5199945035325585E-2</v>
      </c>
      <c r="AE91" s="12">
        <v>0.31768564398458587</v>
      </c>
      <c r="AF91" s="2">
        <v>15214.1</v>
      </c>
      <c r="AG91" t="s">
        <v>538</v>
      </c>
      <c r="AH91" s="12">
        <v>0.91890684383999999</v>
      </c>
      <c r="AI91" t="s">
        <v>539</v>
      </c>
      <c r="AJ91" s="12">
        <v>3.6261055771999999E-2</v>
      </c>
      <c r="AK91" t="s">
        <v>549</v>
      </c>
      <c r="AL91" s="12">
        <v>1.3883385237000001E-2</v>
      </c>
      <c r="AM91" t="s">
        <v>525</v>
      </c>
      <c r="AN91" s="12">
        <v>0.20973111191000002</v>
      </c>
      <c r="AO91" t="s">
        <v>526</v>
      </c>
      <c r="AP91" s="12">
        <v>0.17855453305000002</v>
      </c>
      <c r="AQ91" t="s">
        <v>529</v>
      </c>
      <c r="AR91" s="12">
        <v>0.11284967677999999</v>
      </c>
      <c r="AS91" t="s">
        <v>527</v>
      </c>
      <c r="AT91" s="12">
        <v>7.9200485091E-2</v>
      </c>
      <c r="AU91" t="s">
        <v>531</v>
      </c>
      <c r="AV91" s="12">
        <v>6.5222750014999997E-2</v>
      </c>
      <c r="AW91" t="s">
        <v>368</v>
      </c>
      <c r="AX91" s="12">
        <v>0.12677037468999999</v>
      </c>
      <c r="AY91" t="s">
        <v>361</v>
      </c>
      <c r="AZ91" s="12">
        <v>0.11991877316000001</v>
      </c>
      <c r="BA91" t="s">
        <v>363</v>
      </c>
      <c r="BB91" s="12">
        <v>9.8801110982000007E-2</v>
      </c>
      <c r="BC91" t="s">
        <v>369</v>
      </c>
      <c r="BD91" s="12">
        <v>9.1929303519999991E-2</v>
      </c>
      <c r="BE91" t="s">
        <v>362</v>
      </c>
      <c r="BF91" s="12">
        <v>8.6321100701999998E-2</v>
      </c>
    </row>
    <row r="92" spans="1:58" x14ac:dyDescent="0.25">
      <c r="A92" s="26" t="s">
        <v>69</v>
      </c>
      <c r="B92" s="3" t="s">
        <v>394</v>
      </c>
      <c r="C92" t="s">
        <v>669</v>
      </c>
      <c r="D92" s="1">
        <v>1963</v>
      </c>
      <c r="E92" s="1">
        <v>577812.69999999995</v>
      </c>
      <c r="F92" s="1">
        <v>91629.82</v>
      </c>
      <c r="G92" s="12">
        <f t="shared" si="27"/>
        <v>0.55820255894860427</v>
      </c>
      <c r="H92" s="1">
        <v>231545.3</v>
      </c>
      <c r="I92" s="1">
        <v>112566.8</v>
      </c>
      <c r="J92" s="12">
        <v>0.33784525605310584</v>
      </c>
      <c r="K92" s="12">
        <v>0.30336281354694355</v>
      </c>
      <c r="L92" s="12">
        <v>0.35879203953472788</v>
      </c>
      <c r="M92" s="12">
        <v>1.0601352267198604E-3</v>
      </c>
      <c r="N92" s="12">
        <v>0.88261605228516204</v>
      </c>
      <c r="O92" s="12">
        <v>3.1009555622831083E-2</v>
      </c>
      <c r="P92" s="12">
        <v>5.2150053334165669E-3</v>
      </c>
      <c r="Q92" s="12">
        <v>4.9681424671575256E-2</v>
      </c>
      <c r="R92" s="12">
        <v>3.14779620870149E-2</v>
      </c>
      <c r="S92" s="12">
        <v>0.25581148145876526</v>
      </c>
      <c r="T92" s="12">
        <v>8.2033774594340567E-2</v>
      </c>
      <c r="U92" s="12">
        <v>1.0601352267198604E-3</v>
      </c>
      <c r="V92" s="12">
        <v>0</v>
      </c>
      <c r="W92" s="12">
        <v>0.26697149465097714</v>
      </c>
      <c r="X92" s="12">
        <v>0.14282239122591314</v>
      </c>
      <c r="Y92" s="12">
        <v>9.5476232519064189E-2</v>
      </c>
      <c r="Z92" s="12">
        <v>0.15688462555093963</v>
      </c>
      <c r="AA92" s="12">
        <v>0.50281556811963612</v>
      </c>
      <c r="AB92" s="12">
        <v>0.37149860165609838</v>
      </c>
      <c r="AC92" s="12">
        <v>0.12568583022426541</v>
      </c>
      <c r="AD92" s="12">
        <v>6.5983650300742699E-2</v>
      </c>
      <c r="AE92" s="12">
        <v>0.31765161166965078</v>
      </c>
      <c r="AF92" s="2">
        <v>15601.7</v>
      </c>
      <c r="AG92" t="s">
        <v>538</v>
      </c>
      <c r="AH92" s="12">
        <v>0.92332027684999995</v>
      </c>
      <c r="AI92" t="s">
        <v>539</v>
      </c>
      <c r="AJ92" s="12">
        <v>3.4092625111000002E-2</v>
      </c>
      <c r="AK92" t="s">
        <v>549</v>
      </c>
      <c r="AL92" s="12">
        <v>1.4361034902000001E-2</v>
      </c>
      <c r="AM92" t="s">
        <v>525</v>
      </c>
      <c r="AN92" s="12">
        <v>0.21234548440000001</v>
      </c>
      <c r="AO92" t="s">
        <v>526</v>
      </c>
      <c r="AP92" s="12">
        <v>0.17839189066</v>
      </c>
      <c r="AQ92" t="s">
        <v>529</v>
      </c>
      <c r="AR92" s="12">
        <v>0.10962266960999999</v>
      </c>
      <c r="AS92" t="s">
        <v>527</v>
      </c>
      <c r="AT92" s="12">
        <v>7.5275742037999999E-2</v>
      </c>
      <c r="AU92" t="s">
        <v>531</v>
      </c>
      <c r="AV92" s="12">
        <v>6.4733984140000006E-2</v>
      </c>
      <c r="AW92" t="s">
        <v>368</v>
      </c>
      <c r="AX92" s="12">
        <v>0.12444241972</v>
      </c>
      <c r="AY92" t="s">
        <v>361</v>
      </c>
      <c r="AZ92" s="12">
        <v>0.11596931476</v>
      </c>
      <c r="BA92" t="s">
        <v>363</v>
      </c>
      <c r="BB92" s="12">
        <v>0.10343715319999999</v>
      </c>
      <c r="BC92" t="s">
        <v>369</v>
      </c>
      <c r="BD92" s="12">
        <v>9.1314855028000005E-2</v>
      </c>
      <c r="BE92" t="s">
        <v>365</v>
      </c>
      <c r="BF92" s="12">
        <v>8.5869538610999996E-2</v>
      </c>
    </row>
    <row r="93" spans="1:58" x14ac:dyDescent="0.25">
      <c r="A93" s="26" t="s">
        <v>70</v>
      </c>
      <c r="B93" s="3" t="s">
        <v>424</v>
      </c>
      <c r="C93" t="s">
        <v>670</v>
      </c>
      <c r="D93" s="1">
        <v>1187</v>
      </c>
      <c r="E93" s="1">
        <v>582892</v>
      </c>
      <c r="F93" s="1">
        <v>106432</v>
      </c>
      <c r="G93" s="12">
        <f>F$93/F93</f>
        <v>1</v>
      </c>
      <c r="H93" s="1">
        <v>272230</v>
      </c>
      <c r="I93" s="1">
        <v>132715</v>
      </c>
      <c r="J93" s="12">
        <v>0.33637439867708957</v>
      </c>
      <c r="K93" s="12">
        <v>0.27475759170174385</v>
      </c>
      <c r="L93" s="12">
        <v>0.38886800962116658</v>
      </c>
      <c r="M93" s="12">
        <v>4.7542092603728202E-3</v>
      </c>
      <c r="N93" s="12">
        <v>0.54875413409500906</v>
      </c>
      <c r="O93" s="12">
        <v>0.29394355081178591</v>
      </c>
      <c r="P93" s="12">
        <v>9.5741882140709562E-3</v>
      </c>
      <c r="Q93" s="12">
        <v>8.5763680096211672E-2</v>
      </c>
      <c r="R93" s="12">
        <v>6.1964446782922428E-2</v>
      </c>
      <c r="S93" s="12">
        <v>0.25336365003006617</v>
      </c>
      <c r="T93" s="12">
        <v>8.3010748647023458E-2</v>
      </c>
      <c r="U93" s="12">
        <v>1.7757817197835237E-3</v>
      </c>
      <c r="V93" s="12">
        <v>2.9784275405892965E-3</v>
      </c>
      <c r="W93" s="12">
        <v>0.28519618159951893</v>
      </c>
      <c r="X93" s="12">
        <v>0.15833583884546001</v>
      </c>
      <c r="Y93" s="12">
        <v>7.7269993986770896E-2</v>
      </c>
      <c r="Z93" s="12">
        <v>0.14282358689116056</v>
      </c>
      <c r="AA93" s="12">
        <v>0.46425886951292844</v>
      </c>
      <c r="AB93" s="12">
        <v>0.41331554419723393</v>
      </c>
      <c r="AC93" s="12">
        <v>0.12242558628983764</v>
      </c>
      <c r="AD93" s="12">
        <v>7.0937312086590501E-2</v>
      </c>
      <c r="AE93" s="12">
        <v>0.35305171377029465</v>
      </c>
      <c r="AF93" s="2">
        <v>15196.5</v>
      </c>
      <c r="AG93" t="s">
        <v>538</v>
      </c>
      <c r="AH93" s="12">
        <v>0.92012740529000003</v>
      </c>
      <c r="AI93" t="s">
        <v>539</v>
      </c>
      <c r="AJ93" s="12">
        <v>7.2224518941999993E-2</v>
      </c>
      <c r="AK93" t="s">
        <v>551</v>
      </c>
      <c r="AL93" s="12">
        <v>2.8938665060000003E-3</v>
      </c>
      <c r="AM93" t="s">
        <v>526</v>
      </c>
      <c r="AN93" s="12">
        <v>0.18754456858000002</v>
      </c>
      <c r="AO93" t="s">
        <v>525</v>
      </c>
      <c r="AP93" s="12">
        <v>0.15053779414999999</v>
      </c>
      <c r="AQ93" t="s">
        <v>529</v>
      </c>
      <c r="AR93" s="12">
        <v>0.13238352745000001</v>
      </c>
      <c r="AS93" t="s">
        <v>534</v>
      </c>
      <c r="AT93" s="12">
        <v>0.12137508914</v>
      </c>
      <c r="AU93" t="s">
        <v>530</v>
      </c>
      <c r="AV93" s="12">
        <v>8.7785238888000008E-2</v>
      </c>
      <c r="AW93" t="s">
        <v>362</v>
      </c>
      <c r="AX93" s="12">
        <v>0.11687834157999999</v>
      </c>
      <c r="AY93" t="s">
        <v>364</v>
      </c>
      <c r="AZ93" s="12">
        <v>0.10465486056999999</v>
      </c>
      <c r="BA93" t="s">
        <v>363</v>
      </c>
      <c r="BB93" s="12">
        <v>0.10256792479</v>
      </c>
      <c r="BC93" t="s">
        <v>361</v>
      </c>
      <c r="BD93" s="12">
        <v>0.10088843838</v>
      </c>
      <c r="BE93" t="s">
        <v>368</v>
      </c>
      <c r="BF93" s="12">
        <v>9.655556218099999E-2</v>
      </c>
    </row>
    <row r="94" spans="1:58" x14ac:dyDescent="0.25">
      <c r="A94" s="26" t="s">
        <v>70</v>
      </c>
      <c r="B94" s="3" t="s">
        <v>424</v>
      </c>
      <c r="C94" t="s">
        <v>671</v>
      </c>
      <c r="D94" s="1">
        <v>1728</v>
      </c>
      <c r="E94" s="1">
        <v>786575.9</v>
      </c>
      <c r="F94" s="1">
        <v>144141.9</v>
      </c>
      <c r="G94" s="12">
        <f t="shared" ref="G94:G95" si="28">F$93/F94</f>
        <v>0.73838349570804884</v>
      </c>
      <c r="H94" s="1">
        <v>365518.2</v>
      </c>
      <c r="I94" s="1">
        <v>178140.5</v>
      </c>
      <c r="J94" s="12">
        <v>0.32990948502829504</v>
      </c>
      <c r="K94" s="12">
        <v>0.28720663457329204</v>
      </c>
      <c r="L94" s="12">
        <v>0.38288408852665329</v>
      </c>
      <c r="M94" s="12">
        <v>4.753926512693395E-3</v>
      </c>
      <c r="N94" s="12">
        <v>0.53841762873945742</v>
      </c>
      <c r="O94" s="12">
        <v>0.3214629472762604</v>
      </c>
      <c r="P94" s="12">
        <v>9.0603079326691278E-3</v>
      </c>
      <c r="Q94" s="12">
        <v>7.3621271816175587E-2</v>
      </c>
      <c r="R94" s="12">
        <v>5.7437982987597648E-2</v>
      </c>
      <c r="S94" s="12">
        <v>0.25098468939288304</v>
      </c>
      <c r="T94" s="12">
        <v>7.8924795635412062E-2</v>
      </c>
      <c r="U94" s="12">
        <v>2.076703581678887E-3</v>
      </c>
      <c r="V94" s="12">
        <v>2.6772229310145072E-3</v>
      </c>
      <c r="W94" s="12">
        <v>0.29306225323795515</v>
      </c>
      <c r="X94" s="12">
        <v>0.15409912038068044</v>
      </c>
      <c r="Y94" s="12">
        <v>7.6395413131088191E-2</v>
      </c>
      <c r="Z94" s="12">
        <v>0.14653393635022155</v>
      </c>
      <c r="AA94" s="12">
        <v>0.45871963669134375</v>
      </c>
      <c r="AB94" s="12">
        <v>0.41683750526391011</v>
      </c>
      <c r="AC94" s="12">
        <v>0.12444299679690639</v>
      </c>
      <c r="AD94" s="12">
        <v>7.4903688656802775E-2</v>
      </c>
      <c r="AE94" s="12">
        <v>0.35079994089157979</v>
      </c>
      <c r="AF94" s="2">
        <v>15196.5</v>
      </c>
      <c r="AG94" t="s">
        <v>538</v>
      </c>
      <c r="AH94" s="12">
        <v>0.92956411536999994</v>
      </c>
      <c r="AI94" t="s">
        <v>539</v>
      </c>
      <c r="AJ94" s="12">
        <v>6.2843006987999994E-2</v>
      </c>
      <c r="AK94" t="s">
        <v>551</v>
      </c>
      <c r="AL94" s="12">
        <v>3.0579860790000001E-3</v>
      </c>
      <c r="AM94" t="s">
        <v>526</v>
      </c>
      <c r="AN94" s="12">
        <v>0.18764482781000003</v>
      </c>
      <c r="AO94" t="s">
        <v>525</v>
      </c>
      <c r="AP94" s="12">
        <v>0.15605285986</v>
      </c>
      <c r="AQ94" t="s">
        <v>529</v>
      </c>
      <c r="AR94" s="12">
        <v>0.12485669159</v>
      </c>
      <c r="AS94" t="s">
        <v>534</v>
      </c>
      <c r="AT94" s="12">
        <v>0.11866622247</v>
      </c>
      <c r="AU94" t="s">
        <v>530</v>
      </c>
      <c r="AV94" s="12">
        <v>8.7705252427000002E-2</v>
      </c>
      <c r="AW94" t="s">
        <v>362</v>
      </c>
      <c r="AX94" s="12">
        <v>0.11369027397000001</v>
      </c>
      <c r="AY94" t="s">
        <v>363</v>
      </c>
      <c r="AZ94" s="12">
        <v>0.10824117436</v>
      </c>
      <c r="BA94" t="s">
        <v>364</v>
      </c>
      <c r="BB94" s="12">
        <v>0.10193417514</v>
      </c>
      <c r="BC94" t="s">
        <v>361</v>
      </c>
      <c r="BD94" s="12">
        <v>0.10026931622999999</v>
      </c>
      <c r="BE94" t="s">
        <v>368</v>
      </c>
      <c r="BF94" s="12">
        <v>9.7663619817999994E-2</v>
      </c>
    </row>
    <row r="95" spans="1:58" x14ac:dyDescent="0.25">
      <c r="A95" s="26" t="s">
        <v>70</v>
      </c>
      <c r="B95" s="3" t="s">
        <v>424</v>
      </c>
      <c r="C95" t="s">
        <v>672</v>
      </c>
      <c r="D95" s="1">
        <v>2320</v>
      </c>
      <c r="E95" s="1">
        <v>919240.7</v>
      </c>
      <c r="F95" s="1">
        <v>168109.1</v>
      </c>
      <c r="G95" s="12">
        <f t="shared" si="28"/>
        <v>0.6331126631455406</v>
      </c>
      <c r="H95" s="1">
        <v>423073.6</v>
      </c>
      <c r="I95" s="1">
        <v>204372.8</v>
      </c>
      <c r="J95" s="12">
        <v>0.33306126795039648</v>
      </c>
      <c r="K95" s="12">
        <v>0.28797994873567223</v>
      </c>
      <c r="L95" s="12">
        <v>0.37895878331393124</v>
      </c>
      <c r="M95" s="12">
        <v>4.1939431000463387E-3</v>
      </c>
      <c r="N95" s="12">
        <v>0.55371481972124048</v>
      </c>
      <c r="O95" s="12">
        <v>0.30602287443094989</v>
      </c>
      <c r="P95" s="12">
        <v>1.0472544317945904E-2</v>
      </c>
      <c r="Q95" s="12">
        <v>7.7174227926983127E-2</v>
      </c>
      <c r="R95" s="12">
        <v>5.2615533602880508E-2</v>
      </c>
      <c r="S95" s="12">
        <v>0.24883727293763394</v>
      </c>
      <c r="T95" s="12">
        <v>8.4223995012762537E-2</v>
      </c>
      <c r="U95" s="12">
        <v>1.7806293650968327E-3</v>
      </c>
      <c r="V95" s="12">
        <v>2.413313734949506E-3</v>
      </c>
      <c r="W95" s="12">
        <v>0.29481658042307046</v>
      </c>
      <c r="X95" s="12">
        <v>0.15231209970191975</v>
      </c>
      <c r="Y95" s="12">
        <v>7.3390375654857468E-2</v>
      </c>
      <c r="Z95" s="12">
        <v>0.14641967626975577</v>
      </c>
      <c r="AA95" s="12">
        <v>0.4684948048618427</v>
      </c>
      <c r="AB95" s="12">
        <v>0.41027671910681812</v>
      </c>
      <c r="AC95" s="12">
        <v>0.12122847603133917</v>
      </c>
      <c r="AD95" s="12">
        <v>7.0529138517783987E-2</v>
      </c>
      <c r="AE95" s="12">
        <v>0.34827608975361829</v>
      </c>
      <c r="AF95" s="2">
        <v>15196.5</v>
      </c>
      <c r="AG95" t="s">
        <v>538</v>
      </c>
      <c r="AH95" s="12">
        <v>0.92055325881000005</v>
      </c>
      <c r="AI95" t="s">
        <v>539</v>
      </c>
      <c r="AJ95" s="12">
        <v>6.8878532677999996E-2</v>
      </c>
      <c r="AK95" t="s">
        <v>546</v>
      </c>
      <c r="AL95" s="12">
        <v>3.0699349780000003E-3</v>
      </c>
      <c r="AM95" t="s">
        <v>526</v>
      </c>
      <c r="AN95" s="12">
        <v>0.19007565364000001</v>
      </c>
      <c r="AO95" t="s">
        <v>525</v>
      </c>
      <c r="AP95" s="12">
        <v>0.15493280712000002</v>
      </c>
      <c r="AQ95" t="s">
        <v>529</v>
      </c>
      <c r="AR95" s="12">
        <v>0.12232552969</v>
      </c>
      <c r="AS95" t="s">
        <v>534</v>
      </c>
      <c r="AT95" s="12">
        <v>0.11669955206999999</v>
      </c>
      <c r="AU95" t="s">
        <v>530</v>
      </c>
      <c r="AV95" s="12">
        <v>8.6695898416000006E-2</v>
      </c>
      <c r="AW95" t="s">
        <v>362</v>
      </c>
      <c r="AX95" s="12">
        <v>0.11177781057000001</v>
      </c>
      <c r="AY95" t="s">
        <v>363</v>
      </c>
      <c r="AZ95" s="12">
        <v>0.10790108554</v>
      </c>
      <c r="BA95" t="s">
        <v>364</v>
      </c>
      <c r="BB95" s="12">
        <v>0.10520012723000001</v>
      </c>
      <c r="BC95" t="s">
        <v>368</v>
      </c>
      <c r="BD95" s="12">
        <v>9.8448723948999992E-2</v>
      </c>
      <c r="BE95" t="s">
        <v>361</v>
      </c>
      <c r="BF95" s="12">
        <v>9.7852935349999989E-2</v>
      </c>
    </row>
    <row r="96" spans="1:58" x14ac:dyDescent="0.25">
      <c r="A96" s="26" t="s">
        <v>71</v>
      </c>
      <c r="B96" s="3" t="s">
        <v>393</v>
      </c>
      <c r="C96" t="s">
        <v>673</v>
      </c>
      <c r="D96" s="1">
        <v>86</v>
      </c>
      <c r="E96" s="1">
        <v>53119</v>
      </c>
      <c r="F96" s="1">
        <v>6978</v>
      </c>
      <c r="G96" s="12">
        <f>F$96/F96</f>
        <v>1</v>
      </c>
      <c r="H96" s="1">
        <v>20171</v>
      </c>
      <c r="I96" s="1">
        <v>11240</v>
      </c>
      <c r="J96" s="12">
        <v>0.3535396961880195</v>
      </c>
      <c r="K96" s="12">
        <v>0.46875895672112355</v>
      </c>
      <c r="L96" s="12">
        <v>0.17770134709085697</v>
      </c>
      <c r="M96" s="12">
        <v>0</v>
      </c>
      <c r="N96" s="12">
        <v>0.58283175695041556</v>
      </c>
      <c r="O96" s="12">
        <v>0</v>
      </c>
      <c r="P96" s="12">
        <v>0</v>
      </c>
      <c r="Q96" s="12">
        <v>2.5652049297793064E-2</v>
      </c>
      <c r="R96" s="12">
        <v>0.39151619375179136</v>
      </c>
      <c r="S96" s="12">
        <v>0.30825451418744626</v>
      </c>
      <c r="T96" s="12">
        <v>4.5285182000573229E-2</v>
      </c>
      <c r="U96" s="12">
        <v>0</v>
      </c>
      <c r="V96" s="12">
        <v>0</v>
      </c>
      <c r="W96" s="12">
        <v>0.34909716251074807</v>
      </c>
      <c r="X96" s="12">
        <v>3.8119805101748352E-2</v>
      </c>
      <c r="Y96" s="12">
        <v>0.12854686156491832</v>
      </c>
      <c r="Z96" s="12">
        <v>0.13069647463456577</v>
      </c>
      <c r="AA96" s="12">
        <v>0.30682143880768126</v>
      </c>
      <c r="AB96" s="12">
        <v>0.54270564631699625</v>
      </c>
      <c r="AC96" s="12">
        <v>0.15047291487532244</v>
      </c>
      <c r="AD96" s="12">
        <v>5.6749785038693032E-2</v>
      </c>
      <c r="AE96" s="12">
        <v>0.21625107480653483</v>
      </c>
      <c r="AF96" s="2">
        <v>27151</v>
      </c>
      <c r="AG96" t="s">
        <v>538</v>
      </c>
      <c r="AH96" s="12">
        <v>0.96732588133999997</v>
      </c>
      <c r="AI96" t="s">
        <v>539</v>
      </c>
      <c r="AJ96" s="12">
        <v>1.6050444253E-2</v>
      </c>
      <c r="AK96" t="s">
        <v>567</v>
      </c>
      <c r="AL96" s="12">
        <v>9.6016050440000007E-3</v>
      </c>
      <c r="AM96" t="s">
        <v>526</v>
      </c>
      <c r="AN96" s="12">
        <v>0.22782446312000001</v>
      </c>
      <c r="AO96" t="s">
        <v>525</v>
      </c>
      <c r="AP96" s="12">
        <v>0.16549953314999999</v>
      </c>
      <c r="AQ96" t="s">
        <v>529</v>
      </c>
      <c r="AR96" s="12">
        <v>0.16363211951000001</v>
      </c>
      <c r="AS96" t="s">
        <v>530</v>
      </c>
      <c r="AT96" s="12">
        <v>9.0102707750000011E-2</v>
      </c>
      <c r="AU96" t="s">
        <v>536</v>
      </c>
      <c r="AV96" s="12">
        <v>8.846872082200001E-2</v>
      </c>
      <c r="AW96" t="s">
        <v>362</v>
      </c>
      <c r="AX96" s="12">
        <v>0.21752873563000003</v>
      </c>
      <c r="AY96" t="s">
        <v>365</v>
      </c>
      <c r="AZ96" s="12">
        <v>0.13979885056999999</v>
      </c>
      <c r="BA96" t="s">
        <v>364</v>
      </c>
      <c r="BB96" s="12">
        <v>8.6206896551999992E-2</v>
      </c>
      <c r="BC96" t="s">
        <v>371</v>
      </c>
      <c r="BD96" s="12">
        <v>8.1178160920000006E-2</v>
      </c>
      <c r="BE96" t="s">
        <v>363</v>
      </c>
      <c r="BF96" s="12">
        <v>7.6867816091999996E-2</v>
      </c>
    </row>
    <row r="97" spans="1:58" x14ac:dyDescent="0.25">
      <c r="A97" s="26" t="s">
        <v>71</v>
      </c>
      <c r="B97" s="3" t="s">
        <v>393</v>
      </c>
      <c r="C97" t="s">
        <v>674</v>
      </c>
      <c r="D97" s="1">
        <v>179</v>
      </c>
      <c r="E97" s="1">
        <v>147963.79999999999</v>
      </c>
      <c r="F97" s="1">
        <v>16059.37</v>
      </c>
      <c r="G97" s="12">
        <f t="shared" ref="G97:G98" si="29">F$96/F97</f>
        <v>0.43451268636316365</v>
      </c>
      <c r="H97" s="1">
        <v>41125.47</v>
      </c>
      <c r="I97" s="1">
        <v>21504.720000000001</v>
      </c>
      <c r="J97" s="12">
        <v>0.2950346121921345</v>
      </c>
      <c r="K97" s="12">
        <v>0.37746001244133487</v>
      </c>
      <c r="L97" s="12">
        <v>0.32750537536653052</v>
      </c>
      <c r="M97" s="12">
        <v>0</v>
      </c>
      <c r="N97" s="12">
        <v>0.58402228730018679</v>
      </c>
      <c r="O97" s="12">
        <v>4.9323229989719393E-3</v>
      </c>
      <c r="P97" s="12">
        <v>3.3083489576490235E-3</v>
      </c>
      <c r="Q97" s="12">
        <v>5.7763785254340609E-2</v>
      </c>
      <c r="R97" s="12">
        <v>0.34997263279941865</v>
      </c>
      <c r="S97" s="12">
        <v>0.21652904192381145</v>
      </c>
      <c r="T97" s="12">
        <v>7.8505570268323097E-2</v>
      </c>
      <c r="U97" s="12">
        <v>0</v>
      </c>
      <c r="V97" s="12">
        <v>0</v>
      </c>
      <c r="W97" s="12">
        <v>0.31542021885042809</v>
      </c>
      <c r="X97" s="12">
        <v>9.8490164931750127E-2</v>
      </c>
      <c r="Y97" s="12">
        <v>0.11829293428073455</v>
      </c>
      <c r="Z97" s="12">
        <v>0.17276206974495262</v>
      </c>
      <c r="AA97" s="12">
        <v>0.38096264050208695</v>
      </c>
      <c r="AB97" s="12">
        <v>0.50060058395815021</v>
      </c>
      <c r="AC97" s="12">
        <v>0.11843615285032974</v>
      </c>
      <c r="AD97" s="12">
        <v>5.966672416165765E-2</v>
      </c>
      <c r="AE97" s="12">
        <v>0.18533416939767872</v>
      </c>
      <c r="AF97" s="2">
        <v>20261.900000000001</v>
      </c>
      <c r="AG97" t="s">
        <v>538</v>
      </c>
      <c r="AH97" s="12">
        <v>0.97467459176000004</v>
      </c>
      <c r="AI97" t="s">
        <v>578</v>
      </c>
      <c r="AJ97" s="12">
        <v>1.0028789430000001E-2</v>
      </c>
      <c r="AK97" t="s">
        <v>567</v>
      </c>
      <c r="AL97" s="12">
        <v>7.4202182080000002E-3</v>
      </c>
      <c r="AM97" t="s">
        <v>526</v>
      </c>
      <c r="AN97" s="12">
        <v>0.19075148128</v>
      </c>
      <c r="AO97" t="s">
        <v>525</v>
      </c>
      <c r="AP97" s="12">
        <v>0.15461789716999999</v>
      </c>
      <c r="AQ97" t="s">
        <v>536</v>
      </c>
      <c r="AR97" s="12">
        <v>0.12148726511999999</v>
      </c>
      <c r="AS97" t="s">
        <v>530</v>
      </c>
      <c r="AT97" s="12">
        <v>0.10707337803</v>
      </c>
      <c r="AU97" t="s">
        <v>531</v>
      </c>
      <c r="AV97" s="12">
        <v>9.3282177314E-2</v>
      </c>
      <c r="AW97" t="s">
        <v>361</v>
      </c>
      <c r="AX97" s="12">
        <v>0.16204598446999999</v>
      </c>
      <c r="AY97" t="s">
        <v>362</v>
      </c>
      <c r="AZ97" s="12">
        <v>0.13736541518000001</v>
      </c>
      <c r="BA97" t="s">
        <v>365</v>
      </c>
      <c r="BB97" s="12">
        <v>9.8979937417000008E-2</v>
      </c>
      <c r="BC97" t="s">
        <v>368</v>
      </c>
      <c r="BD97" s="12">
        <v>9.8707898475E-2</v>
      </c>
      <c r="BE97" t="s">
        <v>366</v>
      </c>
      <c r="BF97" s="12">
        <v>9.0318982669000014E-2</v>
      </c>
    </row>
    <row r="98" spans="1:58" x14ac:dyDescent="0.25">
      <c r="A98" s="26" t="s">
        <v>71</v>
      </c>
      <c r="B98" s="3" t="s">
        <v>393</v>
      </c>
      <c r="C98" t="s">
        <v>675</v>
      </c>
      <c r="D98" s="1">
        <v>270</v>
      </c>
      <c r="E98" s="1">
        <v>171120.1</v>
      </c>
      <c r="F98" s="1">
        <v>18264.330000000002</v>
      </c>
      <c r="G98" s="12">
        <f t="shared" si="29"/>
        <v>0.38205617178401829</v>
      </c>
      <c r="H98" s="1">
        <v>46302.36</v>
      </c>
      <c r="I98" s="1">
        <v>23917.759999999998</v>
      </c>
      <c r="J98" s="12">
        <v>0.28925616214774913</v>
      </c>
      <c r="K98" s="12">
        <v>0.38676261324669448</v>
      </c>
      <c r="L98" s="12">
        <v>0.32398122460555628</v>
      </c>
      <c r="M98" s="12">
        <v>0</v>
      </c>
      <c r="N98" s="12">
        <v>0.59527724258157833</v>
      </c>
      <c r="O98" s="12">
        <v>8.394504479496372E-3</v>
      </c>
      <c r="P98" s="12">
        <v>1.2139509086837566E-2</v>
      </c>
      <c r="Q98" s="12">
        <v>6.5992018322051774E-2</v>
      </c>
      <c r="R98" s="12">
        <v>0.31819672553003586</v>
      </c>
      <c r="S98" s="12">
        <v>0.21595536217315389</v>
      </c>
      <c r="T98" s="12">
        <v>7.3300799974595279E-2</v>
      </c>
      <c r="U98" s="12">
        <v>0</v>
      </c>
      <c r="V98" s="12">
        <v>0</v>
      </c>
      <c r="W98" s="12">
        <v>0.32032327492987694</v>
      </c>
      <c r="X98" s="12">
        <v>0.10614076727698195</v>
      </c>
      <c r="Y98" s="12">
        <v>0.11332416792732061</v>
      </c>
      <c r="Z98" s="12">
        <v>0.17095562771807121</v>
      </c>
      <c r="AA98" s="12">
        <v>0.38529746232136625</v>
      </c>
      <c r="AB98" s="12">
        <v>0.48671262510040053</v>
      </c>
      <c r="AC98" s="12">
        <v>0.12798991257823308</v>
      </c>
      <c r="AD98" s="12">
        <v>5.6607058676666488E-2</v>
      </c>
      <c r="AE98" s="12">
        <v>0.20597580091905918</v>
      </c>
      <c r="AF98" s="2">
        <v>18830.5</v>
      </c>
      <c r="AG98" t="s">
        <v>538</v>
      </c>
      <c r="AH98" s="12">
        <v>0.95964757977000004</v>
      </c>
      <c r="AI98" t="s">
        <v>539</v>
      </c>
      <c r="AJ98" s="12">
        <v>1.430580653E-2</v>
      </c>
      <c r="AK98" t="s">
        <v>578</v>
      </c>
      <c r="AL98" s="12">
        <v>8.8180613449999994E-3</v>
      </c>
      <c r="AM98" t="s">
        <v>526</v>
      </c>
      <c r="AN98" s="12">
        <v>0.18849201738000002</v>
      </c>
      <c r="AO98" t="s">
        <v>525</v>
      </c>
      <c r="AP98" s="12">
        <v>0.15649093073000001</v>
      </c>
      <c r="AQ98" t="s">
        <v>536</v>
      </c>
      <c r="AR98" s="12">
        <v>0.12021439744000001</v>
      </c>
      <c r="AS98" t="s">
        <v>530</v>
      </c>
      <c r="AT98" s="12">
        <v>0.10109909946000001</v>
      </c>
      <c r="AU98" t="s">
        <v>531</v>
      </c>
      <c r="AV98" s="12">
        <v>8.9023255093000006E-2</v>
      </c>
      <c r="AW98" t="s">
        <v>361</v>
      </c>
      <c r="AX98" s="12">
        <v>0.14706502766999999</v>
      </c>
      <c r="AY98" t="s">
        <v>362</v>
      </c>
      <c r="AZ98" s="12">
        <v>0.13225673383</v>
      </c>
      <c r="BA98" t="s">
        <v>365</v>
      </c>
      <c r="BB98" s="12">
        <v>0.11657205931</v>
      </c>
      <c r="BC98" t="s">
        <v>368</v>
      </c>
      <c r="BD98" s="12">
        <v>9.7204780197000004E-2</v>
      </c>
      <c r="BE98" t="s">
        <v>363</v>
      </c>
      <c r="BF98" s="12">
        <v>9.1659824351000008E-2</v>
      </c>
    </row>
    <row r="99" spans="1:58" x14ac:dyDescent="0.25">
      <c r="A99" s="26" t="s">
        <v>72</v>
      </c>
      <c r="B99" s="3" t="s">
        <v>392</v>
      </c>
      <c r="C99" t="s">
        <v>676</v>
      </c>
      <c r="D99" s="1">
        <v>1532</v>
      </c>
      <c r="E99" s="1">
        <v>824203</v>
      </c>
      <c r="F99" s="1">
        <v>140834</v>
      </c>
      <c r="G99" s="12">
        <f>F$99/F99</f>
        <v>1</v>
      </c>
      <c r="H99" s="1">
        <v>358673</v>
      </c>
      <c r="I99" s="1">
        <v>175382</v>
      </c>
      <c r="J99" s="12">
        <v>0.33508243747958588</v>
      </c>
      <c r="K99" s="12">
        <v>0.31533578539273188</v>
      </c>
      <c r="L99" s="12">
        <v>0.34958177712768224</v>
      </c>
      <c r="M99" s="12">
        <v>4.4378488149168522E-3</v>
      </c>
      <c r="N99" s="12">
        <v>0.90941818026896915</v>
      </c>
      <c r="O99" s="12">
        <v>3.0802221054574891E-2</v>
      </c>
      <c r="P99" s="12">
        <v>4.5585583026825907E-3</v>
      </c>
      <c r="Q99" s="12">
        <v>2.563301475495974E-2</v>
      </c>
      <c r="R99" s="12">
        <v>2.958802561881364E-2</v>
      </c>
      <c r="S99" s="12">
        <v>0.25983782325290766</v>
      </c>
      <c r="T99" s="12">
        <v>7.5244614226678219E-2</v>
      </c>
      <c r="U99" s="12">
        <v>4.2177315136969762E-3</v>
      </c>
      <c r="V99" s="12">
        <v>2.2011730121987587E-4</v>
      </c>
      <c r="W99" s="12">
        <v>0.27871110669298604</v>
      </c>
      <c r="X99" s="12">
        <v>0.1440916256017723</v>
      </c>
      <c r="Y99" s="12">
        <v>9.0120283454279512E-2</v>
      </c>
      <c r="Z99" s="12">
        <v>0.15199454677137622</v>
      </c>
      <c r="AA99" s="12">
        <v>0.56823636337816152</v>
      </c>
      <c r="AB99" s="12">
        <v>0.34925515145490438</v>
      </c>
      <c r="AC99" s="12">
        <v>8.2508485166934126E-2</v>
      </c>
      <c r="AD99" s="12">
        <v>6.13630231336183E-2</v>
      </c>
      <c r="AE99" s="12">
        <v>0.298408054873113</v>
      </c>
      <c r="AF99" s="2">
        <v>15196.5</v>
      </c>
      <c r="AG99" t="s">
        <v>538</v>
      </c>
      <c r="AH99" s="12">
        <v>0.94164051294000006</v>
      </c>
      <c r="AI99" t="s">
        <v>549</v>
      </c>
      <c r="AJ99" s="12">
        <v>2.9012880411999998E-2</v>
      </c>
      <c r="AK99" t="s">
        <v>539</v>
      </c>
      <c r="AL99" s="12">
        <v>1.3242540864000001E-2</v>
      </c>
      <c r="AM99" t="s">
        <v>525</v>
      </c>
      <c r="AN99" s="12">
        <v>0.20909998052999998</v>
      </c>
      <c r="AO99" t="s">
        <v>526</v>
      </c>
      <c r="AP99" s="12">
        <v>0.20073987539000002</v>
      </c>
      <c r="AQ99" t="s">
        <v>534</v>
      </c>
      <c r="AR99" s="12">
        <v>0.12400214174</v>
      </c>
      <c r="AS99" t="s">
        <v>529</v>
      </c>
      <c r="AT99" s="12">
        <v>0.10445872274</v>
      </c>
      <c r="AU99" t="s">
        <v>531</v>
      </c>
      <c r="AV99" s="12">
        <v>6.2317464953000001E-2</v>
      </c>
      <c r="AW99" t="s">
        <v>368</v>
      </c>
      <c r="AX99" s="12">
        <v>0.13738808507</v>
      </c>
      <c r="AY99" t="s">
        <v>364</v>
      </c>
      <c r="AZ99" s="12">
        <v>0.11824260512000001</v>
      </c>
      <c r="BA99" t="s">
        <v>365</v>
      </c>
      <c r="BB99" s="12">
        <v>0.10882097390000001</v>
      </c>
      <c r="BC99" t="s">
        <v>363</v>
      </c>
      <c r="BD99" s="12">
        <v>0.1072721091</v>
      </c>
      <c r="BE99" t="s">
        <v>362</v>
      </c>
      <c r="BF99" s="12">
        <v>9.4201201314999997E-2</v>
      </c>
    </row>
    <row r="100" spans="1:58" x14ac:dyDescent="0.25">
      <c r="A100" s="26" t="s">
        <v>72</v>
      </c>
      <c r="B100" s="3" t="s">
        <v>392</v>
      </c>
      <c r="C100" t="s">
        <v>677</v>
      </c>
      <c r="D100" s="1">
        <v>1909</v>
      </c>
      <c r="E100" s="1">
        <v>968701.3</v>
      </c>
      <c r="F100" s="1">
        <v>170535.6</v>
      </c>
      <c r="G100" s="12">
        <f t="shared" ref="G100:G101" si="30">F$99/F100</f>
        <v>0.82583343301926393</v>
      </c>
      <c r="H100" s="1">
        <v>433306.6</v>
      </c>
      <c r="I100" s="1">
        <v>211766.6</v>
      </c>
      <c r="J100" s="12">
        <v>0.33724905532920985</v>
      </c>
      <c r="K100" s="12">
        <v>0.31367497460940708</v>
      </c>
      <c r="L100" s="12">
        <v>0.34907567686746932</v>
      </c>
      <c r="M100" s="12">
        <v>4.9587300246986552E-3</v>
      </c>
      <c r="N100" s="12">
        <v>0.91118276770363493</v>
      </c>
      <c r="O100" s="12">
        <v>3.2880055542655023E-2</v>
      </c>
      <c r="P100" s="12">
        <v>4.1013137432887913E-3</v>
      </c>
      <c r="Q100" s="12">
        <v>2.3626796985497456E-2</v>
      </c>
      <c r="R100" s="12">
        <v>2.8208596914661804E-2</v>
      </c>
      <c r="S100" s="12">
        <v>0.26268251321131775</v>
      </c>
      <c r="T100" s="12">
        <v>7.4566542117892098E-2</v>
      </c>
      <c r="U100" s="12">
        <v>4.4040657786409403E-3</v>
      </c>
      <c r="V100" s="12">
        <v>5.5466424605771464E-4</v>
      </c>
      <c r="W100" s="12">
        <v>0.2855130541658164</v>
      </c>
      <c r="X100" s="12">
        <v>0.13737032033194241</v>
      </c>
      <c r="Y100" s="12">
        <v>9.0665937200209226E-2</v>
      </c>
      <c r="Z100" s="12">
        <v>0.14920139841769109</v>
      </c>
      <c r="AA100" s="12">
        <v>0.57340989212809523</v>
      </c>
      <c r="AB100" s="12">
        <v>0.34788478182854488</v>
      </c>
      <c r="AC100" s="12">
        <v>7.8705032849446091E-2</v>
      </c>
      <c r="AD100" s="12">
        <v>6.2078651026530533E-2</v>
      </c>
      <c r="AE100" s="12">
        <v>0.30970864734401493</v>
      </c>
      <c r="AF100" s="2">
        <v>15196.5</v>
      </c>
      <c r="AG100" t="s">
        <v>538</v>
      </c>
      <c r="AH100" s="12">
        <v>0.94247094069000004</v>
      </c>
      <c r="AI100" t="s">
        <v>549</v>
      </c>
      <c r="AJ100" s="12">
        <v>2.9219742647000002E-2</v>
      </c>
      <c r="AK100" t="s">
        <v>539</v>
      </c>
      <c r="AL100" s="12">
        <v>1.3187074175000001E-2</v>
      </c>
      <c r="AM100" t="s">
        <v>526</v>
      </c>
      <c r="AN100" s="12">
        <v>0.21316143405999999</v>
      </c>
      <c r="AO100" t="s">
        <v>525</v>
      </c>
      <c r="AP100" s="12">
        <v>0.20425586487</v>
      </c>
      <c r="AQ100" t="s">
        <v>534</v>
      </c>
      <c r="AR100" s="12">
        <v>0.11683319631</v>
      </c>
      <c r="AS100" t="s">
        <v>529</v>
      </c>
      <c r="AT100" s="12">
        <v>0.10092383567</v>
      </c>
      <c r="AU100" t="s">
        <v>527</v>
      </c>
      <c r="AV100" s="12">
        <v>6.8816419157E-2</v>
      </c>
      <c r="AW100" t="s">
        <v>368</v>
      </c>
      <c r="AX100" s="12">
        <v>0.13762879763999999</v>
      </c>
      <c r="AY100" t="s">
        <v>364</v>
      </c>
      <c r="AZ100" s="12">
        <v>0.11621652345</v>
      </c>
      <c r="BA100" t="s">
        <v>363</v>
      </c>
      <c r="BB100" s="12">
        <v>0.11243887499999999</v>
      </c>
      <c r="BC100" t="s">
        <v>365</v>
      </c>
      <c r="BD100" s="12">
        <v>0.10696015488000001</v>
      </c>
      <c r="BE100" t="s">
        <v>362</v>
      </c>
      <c r="BF100" s="12">
        <v>9.8191097704000002E-2</v>
      </c>
    </row>
    <row r="101" spans="1:58" x14ac:dyDescent="0.25">
      <c r="A101" s="26" t="s">
        <v>72</v>
      </c>
      <c r="B101" s="3" t="s">
        <v>392</v>
      </c>
      <c r="C101" t="s">
        <v>678</v>
      </c>
      <c r="D101" s="1">
        <v>1973</v>
      </c>
      <c r="E101" s="1">
        <v>988115.1</v>
      </c>
      <c r="F101" s="1">
        <v>173401.3</v>
      </c>
      <c r="G101" s="12">
        <f t="shared" si="30"/>
        <v>0.812185375772846</v>
      </c>
      <c r="H101" s="1">
        <v>439106.8</v>
      </c>
      <c r="I101" s="1">
        <v>213979.9</v>
      </c>
      <c r="J101" s="12">
        <v>0.33701517808690018</v>
      </c>
      <c r="K101" s="12">
        <v>0.31222159234100322</v>
      </c>
      <c r="L101" s="12">
        <v>0.35076322957209666</v>
      </c>
      <c r="M101" s="12">
        <v>4.8767800472084124E-3</v>
      </c>
      <c r="N101" s="12">
        <v>0.91014427227477546</v>
      </c>
      <c r="O101" s="12">
        <v>3.3009787123856625E-2</v>
      </c>
      <c r="P101" s="12">
        <v>4.033533773968246E-3</v>
      </c>
      <c r="Q101" s="12">
        <v>2.4140591794871206E-2</v>
      </c>
      <c r="R101" s="12">
        <v>2.8671584353750525E-2</v>
      </c>
      <c r="S101" s="12">
        <v>0.26246389156252004</v>
      </c>
      <c r="T101" s="12">
        <v>7.4551286524380159E-2</v>
      </c>
      <c r="U101" s="12">
        <v>4.3312824067639633E-3</v>
      </c>
      <c r="V101" s="12">
        <v>5.4549764044444882E-4</v>
      </c>
      <c r="W101" s="12">
        <v>0.28403552914539859</v>
      </c>
      <c r="X101" s="12">
        <v>0.13827987448767687</v>
      </c>
      <c r="Y101" s="12">
        <v>9.0332540759498356E-2</v>
      </c>
      <c r="Z101" s="12">
        <v>0.15033693519022062</v>
      </c>
      <c r="AA101" s="12">
        <v>0.57317597964951827</v>
      </c>
      <c r="AB101" s="12">
        <v>0.34731429349145598</v>
      </c>
      <c r="AC101" s="12">
        <v>7.9509842198414893E-2</v>
      </c>
      <c r="AD101" s="12">
        <v>6.1968335877528022E-2</v>
      </c>
      <c r="AE101" s="12">
        <v>0.30865622114713098</v>
      </c>
      <c r="AF101" s="2">
        <v>15196.5</v>
      </c>
      <c r="AG101" t="s">
        <v>538</v>
      </c>
      <c r="AH101" s="12">
        <v>0.9428007089499999</v>
      </c>
      <c r="AI101" t="s">
        <v>549</v>
      </c>
      <c r="AJ101" s="12">
        <v>2.8736835956000004E-2</v>
      </c>
      <c r="AK101" t="s">
        <v>539</v>
      </c>
      <c r="AL101" s="12">
        <v>1.3417885943E-2</v>
      </c>
      <c r="AM101" t="s">
        <v>526</v>
      </c>
      <c r="AN101" s="12">
        <v>0.21241611874999999</v>
      </c>
      <c r="AO101" t="s">
        <v>525</v>
      </c>
      <c r="AP101" s="12">
        <v>0.20227637656</v>
      </c>
      <c r="AQ101" t="s">
        <v>534</v>
      </c>
      <c r="AR101" s="12">
        <v>0.11535956508</v>
      </c>
      <c r="AS101" t="s">
        <v>529</v>
      </c>
      <c r="AT101" s="12">
        <v>0.10007261843</v>
      </c>
      <c r="AU101" t="s">
        <v>527</v>
      </c>
      <c r="AV101" s="12">
        <v>7.0355053791000002E-2</v>
      </c>
      <c r="AW101" t="s">
        <v>368</v>
      </c>
      <c r="AX101" s="12">
        <v>0.13689732419</v>
      </c>
      <c r="AY101" t="s">
        <v>364</v>
      </c>
      <c r="AZ101" s="12">
        <v>0.1157185835</v>
      </c>
      <c r="BA101" t="s">
        <v>363</v>
      </c>
      <c r="BB101" s="12">
        <v>0.11425287573000001</v>
      </c>
      <c r="BC101" t="s">
        <v>365</v>
      </c>
      <c r="BD101" s="12">
        <v>0.10622147654999999</v>
      </c>
      <c r="BE101" t="s">
        <v>362</v>
      </c>
      <c r="BF101" s="12">
        <v>9.7582486692000009E-2</v>
      </c>
    </row>
    <row r="102" spans="1:58" x14ac:dyDescent="0.25">
      <c r="A102" s="26" t="s">
        <v>73</v>
      </c>
      <c r="B102" s="3" t="s">
        <v>425</v>
      </c>
      <c r="C102" t="s">
        <v>679</v>
      </c>
      <c r="D102" s="1">
        <v>479</v>
      </c>
      <c r="E102" s="1">
        <v>232881</v>
      </c>
      <c r="F102" s="1">
        <v>46834</v>
      </c>
      <c r="G102" s="12">
        <f>F$102/F102</f>
        <v>1</v>
      </c>
      <c r="H102" s="1">
        <v>121700</v>
      </c>
      <c r="I102" s="1">
        <v>60131</v>
      </c>
      <c r="J102" s="12">
        <v>0.34351112439680576</v>
      </c>
      <c r="K102" s="12">
        <v>0.29583208779946191</v>
      </c>
      <c r="L102" s="12">
        <v>0.36065678780373234</v>
      </c>
      <c r="M102" s="12">
        <v>0</v>
      </c>
      <c r="N102" s="12">
        <v>0.67525729171115001</v>
      </c>
      <c r="O102" s="12">
        <v>3.1302045522483668E-2</v>
      </c>
      <c r="P102" s="12">
        <v>1.7081607379254387E-4</v>
      </c>
      <c r="Q102" s="12">
        <v>0.15510099500362984</v>
      </c>
      <c r="R102" s="12">
        <v>0.13816885168894394</v>
      </c>
      <c r="S102" s="12">
        <v>0.25566895844899007</v>
      </c>
      <c r="T102" s="12">
        <v>8.7842165947815687E-2</v>
      </c>
      <c r="U102" s="12">
        <v>0</v>
      </c>
      <c r="V102" s="12">
        <v>0</v>
      </c>
      <c r="W102" s="12">
        <v>0.23702865439637871</v>
      </c>
      <c r="X102" s="12">
        <v>0.17267369859503778</v>
      </c>
      <c r="Y102" s="12">
        <v>0.11139343212196268</v>
      </c>
      <c r="Z102" s="12">
        <v>0.1353930904898151</v>
      </c>
      <c r="AA102" s="12">
        <v>0.5446897553059743</v>
      </c>
      <c r="AB102" s="12">
        <v>0.33874962633983857</v>
      </c>
      <c r="AC102" s="12">
        <v>0.11656061835418713</v>
      </c>
      <c r="AD102" s="12">
        <v>5.2760814792671994E-2</v>
      </c>
      <c r="AE102" s="12">
        <v>0.32141179484989535</v>
      </c>
      <c r="AF102" s="2">
        <v>15196.5</v>
      </c>
      <c r="AG102" t="s">
        <v>538</v>
      </c>
      <c r="AH102" s="12">
        <v>0.88931118417999999</v>
      </c>
      <c r="AI102" t="s">
        <v>539</v>
      </c>
      <c r="AJ102" s="12">
        <v>0.10071742751</v>
      </c>
      <c r="AK102" t="s">
        <v>542</v>
      </c>
      <c r="AL102" s="12">
        <v>5.8504505269999993E-3</v>
      </c>
      <c r="AM102" t="s">
        <v>526</v>
      </c>
      <c r="AN102" s="12">
        <v>0.23888023933999999</v>
      </c>
      <c r="AO102" t="s">
        <v>525</v>
      </c>
      <c r="AP102" s="12">
        <v>0.1426260036</v>
      </c>
      <c r="AQ102" t="s">
        <v>529</v>
      </c>
      <c r="AR102" s="12">
        <v>0.11157920444</v>
      </c>
      <c r="AS102" t="s">
        <v>530</v>
      </c>
      <c r="AT102" s="12">
        <v>8.5752663553E-2</v>
      </c>
      <c r="AU102" t="s">
        <v>528</v>
      </c>
      <c r="AV102" s="12">
        <v>7.7418567024000004E-2</v>
      </c>
      <c r="AW102" t="s">
        <v>362</v>
      </c>
      <c r="AX102" s="12">
        <v>0.13144289867</v>
      </c>
      <c r="AY102" t="s">
        <v>365</v>
      </c>
      <c r="AZ102" s="12">
        <v>0.10745745413</v>
      </c>
      <c r="BA102" t="s">
        <v>363</v>
      </c>
      <c r="BB102" s="12">
        <v>0.10705806651999999</v>
      </c>
      <c r="BC102" t="s">
        <v>361</v>
      </c>
      <c r="BD102" s="12">
        <v>0.10457298807999998</v>
      </c>
      <c r="BE102" t="s">
        <v>368</v>
      </c>
      <c r="BF102" s="12">
        <v>9.6030530963999994E-2</v>
      </c>
    </row>
    <row r="103" spans="1:58" x14ac:dyDescent="0.25">
      <c r="A103" s="26" t="s">
        <v>73</v>
      </c>
      <c r="B103" s="3" t="s">
        <v>425</v>
      </c>
      <c r="C103" t="s">
        <v>680</v>
      </c>
      <c r="D103" s="1">
        <v>1495</v>
      </c>
      <c r="E103" s="1">
        <v>494269.8</v>
      </c>
      <c r="F103" s="1">
        <v>104429.8</v>
      </c>
      <c r="G103" s="12">
        <f t="shared" ref="G103:G104" si="31">F$102/F103</f>
        <v>0.44847352001057167</v>
      </c>
      <c r="H103" s="1">
        <v>277301.5</v>
      </c>
      <c r="I103" s="1">
        <v>136101.5</v>
      </c>
      <c r="J103" s="12">
        <v>0.38602199755242272</v>
      </c>
      <c r="K103" s="12">
        <v>0.2892178286274607</v>
      </c>
      <c r="L103" s="12">
        <v>0.32476046109443851</v>
      </c>
      <c r="M103" s="12">
        <v>2.50120176424737E-3</v>
      </c>
      <c r="N103" s="12">
        <v>0.65553654225134972</v>
      </c>
      <c r="O103" s="12">
        <v>3.2768424338646629E-2</v>
      </c>
      <c r="P103" s="12">
        <v>3.5837471679539749E-3</v>
      </c>
      <c r="Q103" s="12">
        <v>9.916537233624885E-2</v>
      </c>
      <c r="R103" s="12">
        <v>0.20894629693823027</v>
      </c>
      <c r="S103" s="12">
        <v>0.298329499817102</v>
      </c>
      <c r="T103" s="12">
        <v>8.7692497735320757E-2</v>
      </c>
      <c r="U103" s="12">
        <v>9.0050924161494135E-4</v>
      </c>
      <c r="V103" s="12">
        <v>1.6006925226324286E-3</v>
      </c>
      <c r="W103" s="12">
        <v>0.25300220818195573</v>
      </c>
      <c r="X103" s="12">
        <v>0.13710674539259868</v>
      </c>
      <c r="Y103" s="12">
        <v>0.10591651042135482</v>
      </c>
      <c r="Z103" s="12">
        <v>0.11795292148409744</v>
      </c>
      <c r="AA103" s="12">
        <v>0.55321105661410819</v>
      </c>
      <c r="AB103" s="12">
        <v>0.34157931931306962</v>
      </c>
      <c r="AC103" s="12">
        <v>0.10520991134714419</v>
      </c>
      <c r="AD103" s="12">
        <v>6.336237357535876E-2</v>
      </c>
      <c r="AE103" s="12">
        <v>0.34467738136049286</v>
      </c>
      <c r="AF103" s="2">
        <v>16209.6</v>
      </c>
      <c r="AG103" t="s">
        <v>538</v>
      </c>
      <c r="AH103" s="12">
        <v>0.93063237841000002</v>
      </c>
      <c r="AI103" t="s">
        <v>539</v>
      </c>
      <c r="AJ103" s="12">
        <v>5.8970381747999998E-2</v>
      </c>
      <c r="AK103" t="s">
        <v>543</v>
      </c>
      <c r="AL103" s="12">
        <v>2.8408740789999999E-3</v>
      </c>
      <c r="AM103" t="s">
        <v>526</v>
      </c>
      <c r="AN103" s="12">
        <v>0.21987836490999998</v>
      </c>
      <c r="AO103" t="s">
        <v>525</v>
      </c>
      <c r="AP103" s="12">
        <v>0.16795637424999998</v>
      </c>
      <c r="AQ103" t="s">
        <v>529</v>
      </c>
      <c r="AR103" s="12">
        <v>0.11962254049</v>
      </c>
      <c r="AS103" t="s">
        <v>530</v>
      </c>
      <c r="AT103" s="12">
        <v>8.5658786207999993E-2</v>
      </c>
      <c r="AU103" t="s">
        <v>528</v>
      </c>
      <c r="AV103" s="12">
        <v>6.0763528680999997E-2</v>
      </c>
      <c r="AW103" t="s">
        <v>362</v>
      </c>
      <c r="AX103" s="12">
        <v>0.13151869277</v>
      </c>
      <c r="AY103" t="s">
        <v>361</v>
      </c>
      <c r="AZ103" s="12">
        <v>0.10910966101</v>
      </c>
      <c r="BA103" t="s">
        <v>363</v>
      </c>
      <c r="BB103" s="12">
        <v>9.6853696646999998E-2</v>
      </c>
      <c r="BC103" t="s">
        <v>365</v>
      </c>
      <c r="BD103" s="12">
        <v>9.3852631059000005E-2</v>
      </c>
      <c r="BE103" t="s">
        <v>368</v>
      </c>
      <c r="BF103" s="12">
        <v>8.6749131349000003E-2</v>
      </c>
    </row>
    <row r="104" spans="1:58" x14ac:dyDescent="0.25">
      <c r="A104" s="26" t="s">
        <v>73</v>
      </c>
      <c r="B104" s="3" t="s">
        <v>425</v>
      </c>
      <c r="C104" t="s">
        <v>681</v>
      </c>
      <c r="D104" s="1">
        <v>1686</v>
      </c>
      <c r="E104" s="1">
        <v>523262.8</v>
      </c>
      <c r="F104" s="1">
        <v>109781.6</v>
      </c>
      <c r="G104" s="12">
        <f t="shared" si="31"/>
        <v>0.42661065242262819</v>
      </c>
      <c r="H104" s="1">
        <v>291075.20000000001</v>
      </c>
      <c r="I104" s="1">
        <v>142370.6</v>
      </c>
      <c r="J104" s="12">
        <v>0.3873019704577087</v>
      </c>
      <c r="K104" s="12">
        <v>0.28617281948887607</v>
      </c>
      <c r="L104" s="12">
        <v>0.32652511896346925</v>
      </c>
      <c r="M104" s="12">
        <v>2.7100169791659072E-3</v>
      </c>
      <c r="N104" s="12">
        <v>0.66100193475044999</v>
      </c>
      <c r="O104" s="12">
        <v>3.3826797933351305E-2</v>
      </c>
      <c r="P104" s="12">
        <v>3.4090412236658964E-3</v>
      </c>
      <c r="Q104" s="12">
        <v>9.8184668469033065E-2</v>
      </c>
      <c r="R104" s="12">
        <v>0.20357746653355385</v>
      </c>
      <c r="S104" s="12">
        <v>0.29835546211751329</v>
      </c>
      <c r="T104" s="12">
        <v>8.8946508340195449E-2</v>
      </c>
      <c r="U104" s="12">
        <v>1.0177479650506096E-3</v>
      </c>
      <c r="V104" s="12">
        <v>1.6922690141152978E-3</v>
      </c>
      <c r="W104" s="12">
        <v>0.24919667776749471</v>
      </c>
      <c r="X104" s="12">
        <v>0.13911620890932541</v>
      </c>
      <c r="Y104" s="12">
        <v>0.10622417600034977</v>
      </c>
      <c r="Z104" s="12">
        <v>0.11816078468522957</v>
      </c>
      <c r="AA104" s="12">
        <v>0.5540254468872744</v>
      </c>
      <c r="AB104" s="12">
        <v>0.34106890407864338</v>
      </c>
      <c r="AC104" s="12">
        <v>0.1049056490340822</v>
      </c>
      <c r="AD104" s="12">
        <v>6.3387033892747052E-2</v>
      </c>
      <c r="AE104" s="12">
        <v>0.34013842028172298</v>
      </c>
      <c r="AF104" s="2">
        <v>16209.6</v>
      </c>
      <c r="AG104" t="s">
        <v>538</v>
      </c>
      <c r="AH104" s="12">
        <v>0.93025510988999993</v>
      </c>
      <c r="AI104" t="s">
        <v>539</v>
      </c>
      <c r="AJ104" s="12">
        <v>5.9074540102E-2</v>
      </c>
      <c r="AK104" t="s">
        <v>543</v>
      </c>
      <c r="AL104" s="12">
        <v>2.7023838630000001E-3</v>
      </c>
      <c r="AM104" t="s">
        <v>526</v>
      </c>
      <c r="AN104" s="12">
        <v>0.22070233353999999</v>
      </c>
      <c r="AO104" t="s">
        <v>525</v>
      </c>
      <c r="AP104" s="12">
        <v>0.16556948301999999</v>
      </c>
      <c r="AQ104" t="s">
        <v>529</v>
      </c>
      <c r="AR104" s="12">
        <v>0.12037997874</v>
      </c>
      <c r="AS104" t="s">
        <v>530</v>
      </c>
      <c r="AT104" s="12">
        <v>8.6649353499000006E-2</v>
      </c>
      <c r="AU104" t="s">
        <v>528</v>
      </c>
      <c r="AV104" s="12">
        <v>6.1364735412999999E-2</v>
      </c>
      <c r="AW104" t="s">
        <v>362</v>
      </c>
      <c r="AX104" s="12">
        <v>0.13071236854000001</v>
      </c>
      <c r="AY104" t="s">
        <v>361</v>
      </c>
      <c r="AZ104" s="12">
        <v>0.10883614136</v>
      </c>
      <c r="BA104" t="s">
        <v>363</v>
      </c>
      <c r="BB104" s="12">
        <v>9.8238820642999991E-2</v>
      </c>
      <c r="BC104" t="s">
        <v>365</v>
      </c>
      <c r="BD104" s="12">
        <v>9.1761772577999987E-2</v>
      </c>
      <c r="BE104" t="s">
        <v>368</v>
      </c>
      <c r="BF104" s="12">
        <v>9.0920637201000007E-2</v>
      </c>
    </row>
    <row r="105" spans="1:58" x14ac:dyDescent="0.25">
      <c r="A105" s="26" t="s">
        <v>74</v>
      </c>
      <c r="B105" s="3" t="s">
        <v>391</v>
      </c>
      <c r="C105" t="s">
        <v>682</v>
      </c>
      <c r="D105" s="1">
        <v>426</v>
      </c>
      <c r="E105" s="1">
        <v>192544</v>
      </c>
      <c r="F105" s="1">
        <v>34134</v>
      </c>
      <c r="G105" s="12">
        <f>F$105/F105</f>
        <v>1</v>
      </c>
      <c r="H105" s="1">
        <v>88133</v>
      </c>
      <c r="I105" s="1">
        <v>42792</v>
      </c>
      <c r="J105" s="12">
        <v>0.38099841799964845</v>
      </c>
      <c r="K105" s="12">
        <v>0.24424327649850588</v>
      </c>
      <c r="L105" s="12">
        <v>0.37475830550184569</v>
      </c>
      <c r="M105" s="12">
        <v>0</v>
      </c>
      <c r="N105" s="12">
        <v>0.78678150817366843</v>
      </c>
      <c r="O105" s="12">
        <v>0</v>
      </c>
      <c r="P105" s="12">
        <v>3.6913341536298121E-3</v>
      </c>
      <c r="Q105" s="12">
        <v>0.14249721685123337</v>
      </c>
      <c r="R105" s="12">
        <v>6.7029940821468334E-2</v>
      </c>
      <c r="S105" s="12">
        <v>0.27682076521942933</v>
      </c>
      <c r="T105" s="12">
        <v>0.10417765278021913</v>
      </c>
      <c r="U105" s="12">
        <v>0</v>
      </c>
      <c r="V105" s="12">
        <v>0</v>
      </c>
      <c r="W105" s="12">
        <v>0.18031874377453566</v>
      </c>
      <c r="X105" s="12">
        <v>0.17873674342298002</v>
      </c>
      <c r="Y105" s="12">
        <v>0.10458780101951133</v>
      </c>
      <c r="Z105" s="12">
        <v>0.15535829378332455</v>
      </c>
      <c r="AA105" s="12">
        <v>0.52991152516552409</v>
      </c>
      <c r="AB105" s="12">
        <v>0.34651666959629696</v>
      </c>
      <c r="AC105" s="12">
        <v>0.12357180523817894</v>
      </c>
      <c r="AD105" s="12">
        <v>7.9861721450752918E-2</v>
      </c>
      <c r="AE105" s="12">
        <v>0.49542977676217259</v>
      </c>
      <c r="AF105" s="2">
        <v>14183.4</v>
      </c>
      <c r="AG105" t="s">
        <v>538</v>
      </c>
      <c r="AH105" s="12">
        <v>0.85858674634999999</v>
      </c>
      <c r="AI105" t="s">
        <v>539</v>
      </c>
      <c r="AJ105" s="12">
        <v>0.12026132302</v>
      </c>
      <c r="AK105" t="s">
        <v>549</v>
      </c>
      <c r="AL105" s="12">
        <v>8.5545204199999995E-3</v>
      </c>
      <c r="AM105" t="s">
        <v>526</v>
      </c>
      <c r="AN105" s="12">
        <v>0.24237620457999998</v>
      </c>
      <c r="AO105" t="s">
        <v>536</v>
      </c>
      <c r="AP105" s="12">
        <v>9.9078052647000009E-2</v>
      </c>
      <c r="AQ105" t="s">
        <v>525</v>
      </c>
      <c r="AR105" s="12">
        <v>9.5865837887000011E-2</v>
      </c>
      <c r="AS105" t="s">
        <v>529</v>
      </c>
      <c r="AT105" s="12">
        <v>9.2027867006000005E-2</v>
      </c>
      <c r="AU105" t="s">
        <v>532</v>
      </c>
      <c r="AV105" s="12">
        <v>7.9512744566000007E-2</v>
      </c>
      <c r="AW105" t="s">
        <v>361</v>
      </c>
      <c r="AX105" s="12">
        <v>0.14313286016999999</v>
      </c>
      <c r="AY105" t="s">
        <v>362</v>
      </c>
      <c r="AZ105" s="12">
        <v>0.11334204956</v>
      </c>
      <c r="BA105" t="s">
        <v>368</v>
      </c>
      <c r="BB105" s="12">
        <v>0.11063379405</v>
      </c>
      <c r="BC105" t="s">
        <v>366</v>
      </c>
      <c r="BD105" s="12">
        <v>0.10708504545</v>
      </c>
      <c r="BE105" t="s">
        <v>363</v>
      </c>
      <c r="BF105" s="12">
        <v>9.5442659693999995E-2</v>
      </c>
    </row>
    <row r="106" spans="1:58" x14ac:dyDescent="0.25">
      <c r="A106" s="26" t="s">
        <v>74</v>
      </c>
      <c r="B106" s="3" t="s">
        <v>391</v>
      </c>
      <c r="C106" t="s">
        <v>683</v>
      </c>
      <c r="D106" s="1">
        <v>671</v>
      </c>
      <c r="E106" s="1">
        <v>281876.7</v>
      </c>
      <c r="F106" s="1">
        <v>49205.23</v>
      </c>
      <c r="G106" s="12">
        <f t="shared" ref="G106:G107" si="32">F$105/F106</f>
        <v>0.69370674621376627</v>
      </c>
      <c r="H106" s="1">
        <v>122550.8</v>
      </c>
      <c r="I106" s="1">
        <v>57822.04</v>
      </c>
      <c r="J106" s="12">
        <v>0.36254255899220472</v>
      </c>
      <c r="K106" s="12">
        <v>0.23087464482942158</v>
      </c>
      <c r="L106" s="12">
        <v>0.40658279617837367</v>
      </c>
      <c r="M106" s="12">
        <v>3.9101534531999947E-4</v>
      </c>
      <c r="N106" s="12">
        <v>0.82109970830336532</v>
      </c>
      <c r="O106" s="12">
        <v>0</v>
      </c>
      <c r="P106" s="12">
        <v>3.4459751534542159E-3</v>
      </c>
      <c r="Q106" s="12">
        <v>0.11500118991416156</v>
      </c>
      <c r="R106" s="12">
        <v>6.0453126629018895E-2</v>
      </c>
      <c r="S106" s="12">
        <v>0.26042353627856224</v>
      </c>
      <c r="T106" s="12">
        <v>0.10211902271364243</v>
      </c>
      <c r="U106" s="12">
        <v>3.9101534531999947E-4</v>
      </c>
      <c r="V106" s="12">
        <v>0</v>
      </c>
      <c r="W106" s="12">
        <v>0.18207678330128726</v>
      </c>
      <c r="X106" s="12">
        <v>0.18699841459942365</v>
      </c>
      <c r="Y106" s="12">
        <v>9.1903441971513997E-2</v>
      </c>
      <c r="Z106" s="12">
        <v>0.17647880113557035</v>
      </c>
      <c r="AA106" s="12">
        <v>0.49967798138531205</v>
      </c>
      <c r="AB106" s="12">
        <v>0.39113769003823373</v>
      </c>
      <c r="AC106" s="12">
        <v>0.10918432857645416</v>
      </c>
      <c r="AD106" s="12">
        <v>8.008112145802386E-2</v>
      </c>
      <c r="AE106" s="12">
        <v>0.48676797161602531</v>
      </c>
      <c r="AF106" s="2">
        <v>13676.8</v>
      </c>
      <c r="AG106" t="s">
        <v>538</v>
      </c>
      <c r="AH106" s="12">
        <v>0.89368769183999996</v>
      </c>
      <c r="AI106" t="s">
        <v>539</v>
      </c>
      <c r="AJ106" s="12">
        <v>8.9273795547999996E-2</v>
      </c>
      <c r="AK106" t="s">
        <v>549</v>
      </c>
      <c r="AL106" s="12">
        <v>5.9343280430000003E-3</v>
      </c>
      <c r="AM106" t="s">
        <v>526</v>
      </c>
      <c r="AN106" s="12">
        <v>0.25897278085999997</v>
      </c>
      <c r="AO106" t="s">
        <v>529</v>
      </c>
      <c r="AP106" s="12">
        <v>9.2189653770999996E-2</v>
      </c>
      <c r="AQ106" t="s">
        <v>525</v>
      </c>
      <c r="AR106" s="12">
        <v>9.0197273893000002E-2</v>
      </c>
      <c r="AS106" t="s">
        <v>536</v>
      </c>
      <c r="AT106" s="12">
        <v>8.6986195411E-2</v>
      </c>
      <c r="AU106" t="s">
        <v>527</v>
      </c>
      <c r="AV106" s="12">
        <v>7.2811630397999996E-2</v>
      </c>
      <c r="AW106" t="s">
        <v>361</v>
      </c>
      <c r="AX106" s="12">
        <v>0.1293171773</v>
      </c>
      <c r="AY106" t="s">
        <v>368</v>
      </c>
      <c r="AZ106" s="12">
        <v>0.11351052384999999</v>
      </c>
      <c r="BA106" t="s">
        <v>362</v>
      </c>
      <c r="BB106" s="12">
        <v>0.1131144389</v>
      </c>
      <c r="BC106" t="s">
        <v>363</v>
      </c>
      <c r="BD106" s="12">
        <v>0.11064805006</v>
      </c>
      <c r="BE106" t="s">
        <v>366</v>
      </c>
      <c r="BF106" s="12">
        <v>9.1237684411999989E-2</v>
      </c>
    </row>
    <row r="107" spans="1:58" x14ac:dyDescent="0.25">
      <c r="A107" s="26" t="s">
        <v>74</v>
      </c>
      <c r="B107" s="3" t="s">
        <v>391</v>
      </c>
      <c r="C107" t="s">
        <v>684</v>
      </c>
      <c r="D107" s="1">
        <v>671</v>
      </c>
      <c r="E107" s="1">
        <v>281876.7</v>
      </c>
      <c r="F107" s="1">
        <v>49205.23</v>
      </c>
      <c r="G107" s="12">
        <f t="shared" si="32"/>
        <v>0.69370674621376627</v>
      </c>
      <c r="H107" s="1">
        <v>122550.8</v>
      </c>
      <c r="I107" s="1">
        <v>57822.04</v>
      </c>
      <c r="J107" s="12">
        <v>0.36254255899220472</v>
      </c>
      <c r="K107" s="12">
        <v>0.23087464482942158</v>
      </c>
      <c r="L107" s="12">
        <v>0.40658279617837367</v>
      </c>
      <c r="M107" s="12">
        <v>3.9101534531999947E-4</v>
      </c>
      <c r="N107" s="12">
        <v>0.82109970830336532</v>
      </c>
      <c r="O107" s="12">
        <v>0</v>
      </c>
      <c r="P107" s="12">
        <v>3.4459751534542159E-3</v>
      </c>
      <c r="Q107" s="12">
        <v>0.11500118991416156</v>
      </c>
      <c r="R107" s="12">
        <v>6.0453126629018895E-2</v>
      </c>
      <c r="S107" s="12">
        <v>0.26042353627856224</v>
      </c>
      <c r="T107" s="12">
        <v>0.10211902271364243</v>
      </c>
      <c r="U107" s="12">
        <v>3.9101534531999947E-4</v>
      </c>
      <c r="V107" s="12">
        <v>0</v>
      </c>
      <c r="W107" s="12">
        <v>0.18207678330128726</v>
      </c>
      <c r="X107" s="12">
        <v>0.18699841459942365</v>
      </c>
      <c r="Y107" s="12">
        <v>9.1903441971513997E-2</v>
      </c>
      <c r="Z107" s="12">
        <v>0.17647880113557035</v>
      </c>
      <c r="AA107" s="12">
        <v>0.49967798138531205</v>
      </c>
      <c r="AB107" s="12">
        <v>0.39113769003823373</v>
      </c>
      <c r="AC107" s="12">
        <v>0.10918432857645416</v>
      </c>
      <c r="AD107" s="12">
        <v>8.008112145802386E-2</v>
      </c>
      <c r="AE107" s="12">
        <v>0.48676797161602531</v>
      </c>
      <c r="AF107" s="2">
        <v>13676.8</v>
      </c>
      <c r="AG107" t="s">
        <v>538</v>
      </c>
      <c r="AH107" s="12">
        <v>0.89368769183999996</v>
      </c>
      <c r="AI107" t="s">
        <v>539</v>
      </c>
      <c r="AJ107" s="12">
        <v>8.9273795547999996E-2</v>
      </c>
      <c r="AK107" t="s">
        <v>549</v>
      </c>
      <c r="AL107" s="12">
        <v>5.9343280430000003E-3</v>
      </c>
      <c r="AM107" t="s">
        <v>526</v>
      </c>
      <c r="AN107" s="12">
        <v>0.25897278085999997</v>
      </c>
      <c r="AO107" t="s">
        <v>529</v>
      </c>
      <c r="AP107" s="12">
        <v>9.2189653770999996E-2</v>
      </c>
      <c r="AQ107" t="s">
        <v>525</v>
      </c>
      <c r="AR107" s="12">
        <v>9.0197273893000002E-2</v>
      </c>
      <c r="AS107" t="s">
        <v>536</v>
      </c>
      <c r="AT107" s="12">
        <v>8.6986195411E-2</v>
      </c>
      <c r="AU107" t="s">
        <v>527</v>
      </c>
      <c r="AV107" s="12">
        <v>7.2811630397999996E-2</v>
      </c>
      <c r="AW107" t="s">
        <v>361</v>
      </c>
      <c r="AX107" s="12">
        <v>0.1293171773</v>
      </c>
      <c r="AY107" t="s">
        <v>368</v>
      </c>
      <c r="AZ107" s="12">
        <v>0.11351052384999999</v>
      </c>
      <c r="BA107" t="s">
        <v>362</v>
      </c>
      <c r="BB107" s="12">
        <v>0.1131144389</v>
      </c>
      <c r="BC107" t="s">
        <v>363</v>
      </c>
      <c r="BD107" s="12">
        <v>0.11064805006</v>
      </c>
      <c r="BE107" t="s">
        <v>366</v>
      </c>
      <c r="BF107" s="12">
        <v>9.1237684411999989E-2</v>
      </c>
    </row>
    <row r="108" spans="1:58" x14ac:dyDescent="0.25">
      <c r="A108" s="26" t="s">
        <v>75</v>
      </c>
      <c r="B108" s="3" t="s">
        <v>390</v>
      </c>
      <c r="C108" t="s">
        <v>685</v>
      </c>
      <c r="D108" s="1">
        <v>1106</v>
      </c>
      <c r="E108" s="1">
        <v>393845</v>
      </c>
      <c r="F108" s="1">
        <v>63255</v>
      </c>
      <c r="G108" s="12">
        <f>F$108/F108</f>
        <v>1</v>
      </c>
      <c r="H108" s="1">
        <v>169156</v>
      </c>
      <c r="I108" s="1">
        <v>82348</v>
      </c>
      <c r="J108" s="12">
        <v>0.40399968381946089</v>
      </c>
      <c r="K108" s="12">
        <v>0.27212078096593156</v>
      </c>
      <c r="L108" s="12">
        <v>0.32387953521460755</v>
      </c>
      <c r="M108" s="12">
        <v>3.0985692830606277E-3</v>
      </c>
      <c r="N108" s="12">
        <v>0.96286459568413563</v>
      </c>
      <c r="O108" s="12">
        <v>3.7625484151450478E-3</v>
      </c>
      <c r="P108" s="12">
        <v>2.5294443127025531E-3</v>
      </c>
      <c r="Q108" s="12">
        <v>1.1999051458382736E-2</v>
      </c>
      <c r="R108" s="12">
        <v>1.884436012963402E-2</v>
      </c>
      <c r="S108" s="12">
        <v>0.31548494190182597</v>
      </c>
      <c r="T108" s="12">
        <v>8.8514741917634976E-2</v>
      </c>
      <c r="U108" s="12">
        <v>3.0985692830606277E-3</v>
      </c>
      <c r="V108" s="12">
        <v>0</v>
      </c>
      <c r="W108" s="12">
        <v>0.24628883092245674</v>
      </c>
      <c r="X108" s="12">
        <v>0.13448739230100387</v>
      </c>
      <c r="Y108" s="12">
        <v>8.6459568413564142E-2</v>
      </c>
      <c r="Z108" s="12">
        <v>0.12876452454351434</v>
      </c>
      <c r="AA108" s="12">
        <v>0.62709667219982612</v>
      </c>
      <c r="AB108" s="12">
        <v>0.28209627697415224</v>
      </c>
      <c r="AC108" s="12">
        <v>9.0807050826021654E-2</v>
      </c>
      <c r="AD108" s="12">
        <v>5.9473559402418781E-2</v>
      </c>
      <c r="AE108" s="12">
        <v>0.33364951387242114</v>
      </c>
      <c r="AF108" s="2">
        <v>16209.6</v>
      </c>
      <c r="AG108" t="s">
        <v>538</v>
      </c>
      <c r="AH108" s="12">
        <v>0.92131847285000001</v>
      </c>
      <c r="AI108" t="s">
        <v>549</v>
      </c>
      <c r="AJ108" s="12">
        <v>4.5482570547999999E-2</v>
      </c>
      <c r="AK108" t="s">
        <v>579</v>
      </c>
      <c r="AL108" s="12">
        <v>1.5919690143000001E-2</v>
      </c>
      <c r="AM108" t="s">
        <v>525</v>
      </c>
      <c r="AN108" s="12">
        <v>0.21074689417999998</v>
      </c>
      <c r="AO108" t="s">
        <v>526</v>
      </c>
      <c r="AP108" s="12">
        <v>0.19625305593</v>
      </c>
      <c r="AQ108" t="s">
        <v>534</v>
      </c>
      <c r="AR108" s="12">
        <v>0.13071895424999999</v>
      </c>
      <c r="AS108" t="s">
        <v>529</v>
      </c>
      <c r="AT108" s="12">
        <v>9.7315771092E-2</v>
      </c>
      <c r="AU108" t="s">
        <v>528</v>
      </c>
      <c r="AV108" s="12">
        <v>7.2269620315999997E-2</v>
      </c>
      <c r="AW108" t="s">
        <v>368</v>
      </c>
      <c r="AX108" s="12">
        <v>0.13296788008999999</v>
      </c>
      <c r="AY108" t="s">
        <v>364</v>
      </c>
      <c r="AZ108" s="12">
        <v>0.11578586724000001</v>
      </c>
      <c r="BA108" t="s">
        <v>365</v>
      </c>
      <c r="BB108" s="12">
        <v>0.10859100642</v>
      </c>
      <c r="BC108" t="s">
        <v>362</v>
      </c>
      <c r="BD108" s="12">
        <v>9.3413276231E-2</v>
      </c>
      <c r="BE108" t="s">
        <v>361</v>
      </c>
      <c r="BF108" s="12">
        <v>9.0603854389999988E-2</v>
      </c>
    </row>
    <row r="109" spans="1:58" x14ac:dyDescent="0.25">
      <c r="A109" s="26" t="s">
        <v>75</v>
      </c>
      <c r="B109" s="3" t="s">
        <v>390</v>
      </c>
      <c r="C109" t="s">
        <v>686</v>
      </c>
      <c r="D109" s="1">
        <v>1531</v>
      </c>
      <c r="E109" s="1">
        <v>542394.5</v>
      </c>
      <c r="F109" s="1">
        <v>85426.67</v>
      </c>
      <c r="G109" s="12">
        <f t="shared" ref="G109:G110" si="33">F$108/F109</f>
        <v>0.74045962461137727</v>
      </c>
      <c r="H109" s="1">
        <v>223342.1</v>
      </c>
      <c r="I109" s="1">
        <v>107352.7</v>
      </c>
      <c r="J109" s="12">
        <v>0.38341878478934038</v>
      </c>
      <c r="K109" s="12">
        <v>0.28253764310372864</v>
      </c>
      <c r="L109" s="12">
        <v>0.33404357210693103</v>
      </c>
      <c r="M109" s="12">
        <v>2.2943654481674164E-3</v>
      </c>
      <c r="N109" s="12">
        <v>0.94911144259749325</v>
      </c>
      <c r="O109" s="12">
        <v>1.1680895439328256E-2</v>
      </c>
      <c r="P109" s="12">
        <v>2.3280785731200808E-3</v>
      </c>
      <c r="Q109" s="12">
        <v>2.2427656374759779E-2</v>
      </c>
      <c r="R109" s="12">
        <v>1.4451809955836977E-2</v>
      </c>
      <c r="S109" s="12">
        <v>0.3019944474014965</v>
      </c>
      <c r="T109" s="12">
        <v>8.1424454447305505E-2</v>
      </c>
      <c r="U109" s="12">
        <v>2.2943654481674164E-3</v>
      </c>
      <c r="V109" s="12">
        <v>0</v>
      </c>
      <c r="W109" s="12">
        <v>0.2502395329233833</v>
      </c>
      <c r="X109" s="12">
        <v>0.14416329233013531</v>
      </c>
      <c r="Y109" s="12">
        <v>9.0861437066433695E-2</v>
      </c>
      <c r="Z109" s="12">
        <v>0.1313169528907073</v>
      </c>
      <c r="AA109" s="12">
        <v>0.61126062856014407</v>
      </c>
      <c r="AB109" s="12">
        <v>0.29673063458987692</v>
      </c>
      <c r="AC109" s="12">
        <v>9.2008736849979053E-2</v>
      </c>
      <c r="AD109" s="12">
        <v>6.4223385975363437E-2</v>
      </c>
      <c r="AE109" s="12">
        <v>0.34186852887979829</v>
      </c>
      <c r="AF109" s="2">
        <v>15851.7</v>
      </c>
      <c r="AG109" t="s">
        <v>538</v>
      </c>
      <c r="AH109" s="12">
        <v>0.93383706751000006</v>
      </c>
      <c r="AI109" t="s">
        <v>549</v>
      </c>
      <c r="AJ109" s="12">
        <v>3.9360377736999998E-2</v>
      </c>
      <c r="AK109" t="s">
        <v>579</v>
      </c>
      <c r="AL109" s="12">
        <v>1.1972420322999999E-2</v>
      </c>
      <c r="AM109" t="s">
        <v>526</v>
      </c>
      <c r="AN109" s="12">
        <v>0.21495420395000001</v>
      </c>
      <c r="AO109" t="s">
        <v>525</v>
      </c>
      <c r="AP109" s="12">
        <v>0.21152907722999997</v>
      </c>
      <c r="AQ109" t="s">
        <v>534</v>
      </c>
      <c r="AR109" s="12">
        <v>0.11808290360000001</v>
      </c>
      <c r="AS109" t="s">
        <v>529</v>
      </c>
      <c r="AT109" s="12">
        <v>8.7739919736999988E-2</v>
      </c>
      <c r="AU109" t="s">
        <v>528</v>
      </c>
      <c r="AV109" s="12">
        <v>7.8778766557999994E-2</v>
      </c>
      <c r="AW109" t="s">
        <v>368</v>
      </c>
      <c r="AX109" s="12">
        <v>0.12773595323</v>
      </c>
      <c r="AY109" t="s">
        <v>365</v>
      </c>
      <c r="AZ109" s="12">
        <v>0.11416592846000001</v>
      </c>
      <c r="BA109" t="s">
        <v>364</v>
      </c>
      <c r="BB109" s="12">
        <v>0.10196920796</v>
      </c>
      <c r="BC109" t="s">
        <v>363</v>
      </c>
      <c r="BD109" s="12">
        <v>9.5842814021000006E-2</v>
      </c>
      <c r="BE109" t="s">
        <v>361</v>
      </c>
      <c r="BF109" s="12">
        <v>9.434934010099999E-2</v>
      </c>
    </row>
    <row r="110" spans="1:58" x14ac:dyDescent="0.25">
      <c r="A110" s="26" t="s">
        <v>75</v>
      </c>
      <c r="B110" s="3" t="s">
        <v>390</v>
      </c>
      <c r="C110" t="s">
        <v>687</v>
      </c>
      <c r="D110" s="1">
        <v>1860</v>
      </c>
      <c r="E110" s="1">
        <v>591931</v>
      </c>
      <c r="F110" s="1">
        <v>92493.48</v>
      </c>
      <c r="G110" s="12">
        <f t="shared" si="33"/>
        <v>0.68388604256213525</v>
      </c>
      <c r="H110" s="1">
        <v>238576.5</v>
      </c>
      <c r="I110" s="1">
        <v>114088.6</v>
      </c>
      <c r="J110" s="12">
        <v>0.37360579361918267</v>
      </c>
      <c r="K110" s="12">
        <v>0.28043230722857437</v>
      </c>
      <c r="L110" s="12">
        <v>0.34596179103651414</v>
      </c>
      <c r="M110" s="12">
        <v>2.3023244449230369E-3</v>
      </c>
      <c r="N110" s="12">
        <v>0.94814877762194705</v>
      </c>
      <c r="O110" s="12">
        <v>1.4274303442794022E-2</v>
      </c>
      <c r="P110" s="12">
        <v>2.2295625594366221E-3</v>
      </c>
      <c r="Q110" s="12">
        <v>2.1169708394580895E-2</v>
      </c>
      <c r="R110" s="12">
        <v>1.4177647981241489E-2</v>
      </c>
      <c r="S110" s="12">
        <v>0.29225195116455777</v>
      </c>
      <c r="T110" s="12">
        <v>8.1353842454624917E-2</v>
      </c>
      <c r="U110" s="12">
        <v>2.3023244449230369E-3</v>
      </c>
      <c r="V110" s="12">
        <v>0</v>
      </c>
      <c r="W110" s="12">
        <v>0.24788049925248787</v>
      </c>
      <c r="X110" s="12">
        <v>0.14889276519815237</v>
      </c>
      <c r="Y110" s="12">
        <v>8.964339972936472E-2</v>
      </c>
      <c r="Z110" s="12">
        <v>0.13997754220081243</v>
      </c>
      <c r="AA110" s="12">
        <v>0.60673617210640152</v>
      </c>
      <c r="AB110" s="12">
        <v>0.29685616759148858</v>
      </c>
      <c r="AC110" s="12">
        <v>9.640766030210994E-2</v>
      </c>
      <c r="AD110" s="12">
        <v>6.2362990342670642E-2</v>
      </c>
      <c r="AE110" s="12">
        <v>0.34617304917060099</v>
      </c>
      <c r="AF110" s="2">
        <v>15196.5</v>
      </c>
      <c r="AG110" t="s">
        <v>538</v>
      </c>
      <c r="AH110" s="12">
        <v>0.93680850596999998</v>
      </c>
      <c r="AI110" t="s">
        <v>549</v>
      </c>
      <c r="AJ110" s="12">
        <v>3.7646395324E-2</v>
      </c>
      <c r="AK110" t="s">
        <v>579</v>
      </c>
      <c r="AL110" s="12">
        <v>1.1235322031999999E-2</v>
      </c>
      <c r="AM110" t="s">
        <v>526</v>
      </c>
      <c r="AN110" s="12">
        <v>0.21489040783999999</v>
      </c>
      <c r="AO110" t="s">
        <v>525</v>
      </c>
      <c r="AP110" s="12">
        <v>0.20657996114999999</v>
      </c>
      <c r="AQ110" t="s">
        <v>534</v>
      </c>
      <c r="AR110" s="12">
        <v>0.11449891235000001</v>
      </c>
      <c r="AS110" t="s">
        <v>529</v>
      </c>
      <c r="AT110" s="12">
        <v>8.883180924499999E-2</v>
      </c>
      <c r="AU110" t="s">
        <v>528</v>
      </c>
      <c r="AV110" s="12">
        <v>7.6242855998E-2</v>
      </c>
      <c r="AW110" t="s">
        <v>368</v>
      </c>
      <c r="AX110" s="12">
        <v>0.12362477030000001</v>
      </c>
      <c r="AY110" t="s">
        <v>365</v>
      </c>
      <c r="AZ110" s="12">
        <v>0.11415676221</v>
      </c>
      <c r="BA110" t="s">
        <v>364</v>
      </c>
      <c r="BB110" s="12">
        <v>9.9492147397000005E-2</v>
      </c>
      <c r="BC110" t="s">
        <v>362</v>
      </c>
      <c r="BD110" s="12">
        <v>9.8276664265000008E-2</v>
      </c>
      <c r="BE110" t="s">
        <v>363</v>
      </c>
      <c r="BF110" s="12">
        <v>9.7776145252000013E-2</v>
      </c>
    </row>
    <row r="111" spans="1:58" x14ac:dyDescent="0.25">
      <c r="A111" s="26" t="s">
        <v>77</v>
      </c>
      <c r="B111" s="3" t="s">
        <v>426</v>
      </c>
      <c r="C111" t="s">
        <v>688</v>
      </c>
      <c r="D111" s="1">
        <v>375</v>
      </c>
      <c r="E111" s="1">
        <v>160321</v>
      </c>
      <c r="F111" s="1">
        <v>39143</v>
      </c>
      <c r="G111" s="12">
        <f>F$111/F111</f>
        <v>1</v>
      </c>
      <c r="H111" s="1">
        <v>107372</v>
      </c>
      <c r="I111" s="1">
        <v>59848</v>
      </c>
      <c r="J111" s="12">
        <v>0.2459188105152901</v>
      </c>
      <c r="K111" s="12">
        <v>0.39496206218225482</v>
      </c>
      <c r="L111" s="12">
        <v>0.3591191273024551</v>
      </c>
      <c r="M111" s="12">
        <v>0</v>
      </c>
      <c r="N111" s="12">
        <v>0.36080525253557466</v>
      </c>
      <c r="O111" s="12">
        <v>0.60705617862708527</v>
      </c>
      <c r="P111" s="12">
        <v>5.4415859796132131E-3</v>
      </c>
      <c r="Q111" s="12">
        <v>9.8101831745139624E-3</v>
      </c>
      <c r="R111" s="12">
        <v>1.6886799683212834E-2</v>
      </c>
      <c r="S111" s="12">
        <v>0.19932044043634878</v>
      </c>
      <c r="T111" s="12">
        <v>4.6598370078941319E-2</v>
      </c>
      <c r="U111" s="12">
        <v>0</v>
      </c>
      <c r="V111" s="12">
        <v>0</v>
      </c>
      <c r="W111" s="12">
        <v>0.40832332728712667</v>
      </c>
      <c r="X111" s="12">
        <v>0.14278415042280868</v>
      </c>
      <c r="Y111" s="12">
        <v>5.6050890325217789E-2</v>
      </c>
      <c r="Z111" s="12">
        <v>0.14692282144955676</v>
      </c>
      <c r="AA111" s="12">
        <v>0.51820248831208648</v>
      </c>
      <c r="AB111" s="12">
        <v>0.39299491607694864</v>
      </c>
      <c r="AC111" s="12">
        <v>8.8802595610964929E-2</v>
      </c>
      <c r="AD111" s="12">
        <v>5.3930460107809823E-2</v>
      </c>
      <c r="AE111" s="12">
        <v>0.40842551669519456</v>
      </c>
      <c r="AF111" s="2">
        <v>15196.5</v>
      </c>
      <c r="AG111" t="s">
        <v>538</v>
      </c>
      <c r="AH111" s="12">
        <v>0.97504023708000009</v>
      </c>
      <c r="AI111" t="s">
        <v>539</v>
      </c>
      <c r="AJ111" s="12">
        <v>1.4357611833999999E-2</v>
      </c>
      <c r="AK111" t="s">
        <v>547</v>
      </c>
      <c r="AL111" s="12">
        <v>4.2408604350000004E-3</v>
      </c>
      <c r="AM111" t="s">
        <v>526</v>
      </c>
      <c r="AN111" s="12">
        <v>0.24325457317000002</v>
      </c>
      <c r="AO111" t="s">
        <v>525</v>
      </c>
      <c r="AP111" s="12">
        <v>0.14226371951</v>
      </c>
      <c r="AQ111" t="s">
        <v>530</v>
      </c>
      <c r="AR111" s="12">
        <v>9.744664634099999E-2</v>
      </c>
      <c r="AS111" t="s">
        <v>528</v>
      </c>
      <c r="AT111" s="12">
        <v>7.4161585365999996E-2</v>
      </c>
      <c r="AU111" t="s">
        <v>527</v>
      </c>
      <c r="AV111" s="12">
        <v>7.3094512195000003E-2</v>
      </c>
      <c r="AW111" t="s">
        <v>362</v>
      </c>
      <c r="AX111" s="12">
        <v>0.14560244293999999</v>
      </c>
      <c r="AY111" t="s">
        <v>368</v>
      </c>
      <c r="AZ111" s="12">
        <v>0.10445678785</v>
      </c>
      <c r="BA111" t="s">
        <v>363</v>
      </c>
      <c r="BB111" s="12">
        <v>0.10016584620999999</v>
      </c>
      <c r="BC111" t="s">
        <v>361</v>
      </c>
      <c r="BD111" s="12">
        <v>9.2321057203999995E-2</v>
      </c>
      <c r="BE111" t="s">
        <v>581</v>
      </c>
      <c r="BF111" s="12">
        <v>8.6924474161999998E-2</v>
      </c>
    </row>
    <row r="112" spans="1:58" x14ac:dyDescent="0.25">
      <c r="A112" s="26" t="s">
        <v>77</v>
      </c>
      <c r="B112" s="3" t="s">
        <v>426</v>
      </c>
      <c r="C112" t="s">
        <v>689</v>
      </c>
      <c r="D112" s="1">
        <v>531</v>
      </c>
      <c r="E112" s="1">
        <v>198381.5</v>
      </c>
      <c r="F112" s="1">
        <v>48378.98</v>
      </c>
      <c r="G112" s="12">
        <f t="shared" ref="G112:G113" si="34">F$111/F112</f>
        <v>0.80909105566095019</v>
      </c>
      <c r="H112" s="1">
        <v>131086.39999999999</v>
      </c>
      <c r="I112" s="1">
        <v>72098.149999999994</v>
      </c>
      <c r="J112" s="12">
        <v>0.25315167868359356</v>
      </c>
      <c r="K112" s="12">
        <v>0.37052207384281349</v>
      </c>
      <c r="L112" s="12">
        <v>0.37632604077225273</v>
      </c>
      <c r="M112" s="12">
        <v>0</v>
      </c>
      <c r="N112" s="12">
        <v>0.40029884879755623</v>
      </c>
      <c r="O112" s="12">
        <v>0.564907321320127</v>
      </c>
      <c r="P112" s="12">
        <v>4.4027385447150801E-3</v>
      </c>
      <c r="Q112" s="12">
        <v>1.5254765602747307E-2</v>
      </c>
      <c r="R112" s="12">
        <v>1.5136325734854269E-2</v>
      </c>
      <c r="S112" s="12">
        <v>0.19872225499586801</v>
      </c>
      <c r="T112" s="12">
        <v>5.4429630389065661E-2</v>
      </c>
      <c r="U112" s="12">
        <v>0</v>
      </c>
      <c r="V112" s="12">
        <v>0</v>
      </c>
      <c r="W112" s="12">
        <v>0.38981392331959042</v>
      </c>
      <c r="X112" s="12">
        <v>0.15001990533905427</v>
      </c>
      <c r="Y112" s="12">
        <v>5.9304061391951629E-2</v>
      </c>
      <c r="Z112" s="12">
        <v>0.14771022456446992</v>
      </c>
      <c r="AA112" s="12">
        <v>0.53256290231832082</v>
      </c>
      <c r="AB112" s="12">
        <v>0.37284312319110491</v>
      </c>
      <c r="AC112" s="12">
        <v>9.4593974490574204E-2</v>
      </c>
      <c r="AD112" s="12">
        <v>5.6560927907119994E-2</v>
      </c>
      <c r="AE112" s="12">
        <v>0.39600070113094571</v>
      </c>
      <c r="AF112" s="2">
        <v>15196.5</v>
      </c>
      <c r="AG112" t="s">
        <v>538</v>
      </c>
      <c r="AH112" s="12">
        <v>0.97360219306999995</v>
      </c>
      <c r="AI112" t="s">
        <v>539</v>
      </c>
      <c r="AJ112" s="12">
        <v>1.7819701494000001E-2</v>
      </c>
      <c r="AK112" t="s">
        <v>547</v>
      </c>
      <c r="AL112" s="12">
        <v>3.4312421749999999E-3</v>
      </c>
      <c r="AM112" t="s">
        <v>526</v>
      </c>
      <c r="AN112" s="12">
        <v>0.25380703198999999</v>
      </c>
      <c r="AO112" t="s">
        <v>525</v>
      </c>
      <c r="AP112" s="12">
        <v>0.14919709262</v>
      </c>
      <c r="AQ112" t="s">
        <v>527</v>
      </c>
      <c r="AR112" s="12">
        <v>8.339268202599999E-2</v>
      </c>
      <c r="AS112" t="s">
        <v>530</v>
      </c>
      <c r="AT112" s="12">
        <v>8.2897275520000008E-2</v>
      </c>
      <c r="AU112" t="s">
        <v>529</v>
      </c>
      <c r="AV112" s="12">
        <v>7.0562388417999999E-2</v>
      </c>
      <c r="AW112" t="s">
        <v>362</v>
      </c>
      <c r="AX112" s="12">
        <v>0.15179573989</v>
      </c>
      <c r="AY112" t="s">
        <v>368</v>
      </c>
      <c r="AZ112" s="12">
        <v>0.11066351898</v>
      </c>
      <c r="BA112" t="s">
        <v>363</v>
      </c>
      <c r="BB112" s="12">
        <v>9.0494545339000004E-2</v>
      </c>
      <c r="BC112" t="s">
        <v>364</v>
      </c>
      <c r="BD112" s="12">
        <v>8.9209655146000003E-2</v>
      </c>
      <c r="BE112" t="s">
        <v>361</v>
      </c>
      <c r="BF112" s="12">
        <v>8.817348919000001E-2</v>
      </c>
    </row>
    <row r="113" spans="1:58" x14ac:dyDescent="0.25">
      <c r="A113" s="26" t="s">
        <v>77</v>
      </c>
      <c r="B113" s="3" t="s">
        <v>426</v>
      </c>
      <c r="C113" t="s">
        <v>690</v>
      </c>
      <c r="D113" s="1">
        <v>950</v>
      </c>
      <c r="E113" s="1">
        <v>294645.2</v>
      </c>
      <c r="F113" s="1">
        <v>70051.92</v>
      </c>
      <c r="G113" s="12">
        <f t="shared" si="34"/>
        <v>0.55877126565553092</v>
      </c>
      <c r="H113" s="1">
        <v>185747.9</v>
      </c>
      <c r="I113" s="1">
        <v>99598.76</v>
      </c>
      <c r="J113" s="12">
        <v>0.26096800772912437</v>
      </c>
      <c r="K113" s="12">
        <v>0.35514058715307162</v>
      </c>
      <c r="L113" s="12">
        <v>0.38389140511780406</v>
      </c>
      <c r="M113" s="12">
        <v>4.8592529655147213E-4</v>
      </c>
      <c r="N113" s="12">
        <v>0.42389915936636713</v>
      </c>
      <c r="O113" s="12">
        <v>0.54071837003182788</v>
      </c>
      <c r="P113" s="12">
        <v>5.2860792395126362E-3</v>
      </c>
      <c r="Q113" s="12">
        <v>1.6994537765702925E-2</v>
      </c>
      <c r="R113" s="12">
        <v>1.3101996347851709E-2</v>
      </c>
      <c r="S113" s="12">
        <v>0.2038059770524491</v>
      </c>
      <c r="T113" s="12">
        <v>5.7162030676675246E-2</v>
      </c>
      <c r="U113" s="12">
        <v>1.8086584921583876E-4</v>
      </c>
      <c r="V113" s="12">
        <v>3.0505944733563337E-4</v>
      </c>
      <c r="W113" s="12">
        <v>0.37303545712951192</v>
      </c>
      <c r="X113" s="12">
        <v>0.14869528201368357</v>
      </c>
      <c r="Y113" s="12">
        <v>7.1279559503865136E-2</v>
      </c>
      <c r="Z113" s="12">
        <v>0.14602169362381504</v>
      </c>
      <c r="AA113" s="12">
        <v>0.51165392754402728</v>
      </c>
      <c r="AB113" s="12">
        <v>0.38007480737144678</v>
      </c>
      <c r="AC113" s="12">
        <v>0.10827126508452588</v>
      </c>
      <c r="AD113" s="12">
        <v>5.9070615052378296E-2</v>
      </c>
      <c r="AE113" s="12">
        <v>0.39096972645432132</v>
      </c>
      <c r="AF113" s="2">
        <v>15196.5</v>
      </c>
      <c r="AG113" t="s">
        <v>538</v>
      </c>
      <c r="AH113" s="12">
        <v>0.96568199701000002</v>
      </c>
      <c r="AI113" t="s">
        <v>539</v>
      </c>
      <c r="AJ113" s="12">
        <v>2.2342099973999999E-2</v>
      </c>
      <c r="AK113" t="s">
        <v>547</v>
      </c>
      <c r="AL113" s="12">
        <v>2.8858595170000003E-3</v>
      </c>
      <c r="AM113" t="s">
        <v>526</v>
      </c>
      <c r="AN113" s="12">
        <v>0.2367745795</v>
      </c>
      <c r="AO113" t="s">
        <v>525</v>
      </c>
      <c r="AP113" s="12">
        <v>0.14087820263</v>
      </c>
      <c r="AQ113" t="s">
        <v>530</v>
      </c>
      <c r="AR113" s="12">
        <v>9.7497491157000002E-2</v>
      </c>
      <c r="AS113" t="s">
        <v>534</v>
      </c>
      <c r="AT113" s="12">
        <v>9.3553796137000003E-2</v>
      </c>
      <c r="AU113" t="s">
        <v>527</v>
      </c>
      <c r="AV113" s="12">
        <v>7.9829820511000002E-2</v>
      </c>
      <c r="AW113" t="s">
        <v>362</v>
      </c>
      <c r="AX113" s="12">
        <v>0.13918453483000001</v>
      </c>
      <c r="AY113" t="s">
        <v>364</v>
      </c>
      <c r="AZ113" s="12">
        <v>0.10652908909</v>
      </c>
      <c r="BA113" t="s">
        <v>368</v>
      </c>
      <c r="BB113" s="12">
        <v>0.10316914064</v>
      </c>
      <c r="BC113" t="s">
        <v>361</v>
      </c>
      <c r="BD113" s="12">
        <v>9.9053506897000002E-2</v>
      </c>
      <c r="BE113" t="s">
        <v>363</v>
      </c>
      <c r="BF113" s="12">
        <v>9.0778019856000008E-2</v>
      </c>
    </row>
    <row r="114" spans="1:58" x14ac:dyDescent="0.25">
      <c r="A114" s="26" t="s">
        <v>78</v>
      </c>
      <c r="B114" s="3" t="s">
        <v>389</v>
      </c>
      <c r="C114" t="s">
        <v>691</v>
      </c>
      <c r="D114" s="1">
        <v>329</v>
      </c>
      <c r="E114" s="1">
        <v>161892</v>
      </c>
      <c r="F114" s="1">
        <v>27721</v>
      </c>
      <c r="G114" s="12">
        <f>F$114/F114</f>
        <v>1</v>
      </c>
      <c r="H114" s="1">
        <v>75392</v>
      </c>
      <c r="I114" s="1">
        <v>40357</v>
      </c>
      <c r="J114" s="12">
        <v>0.31615021103134805</v>
      </c>
      <c r="K114" s="12">
        <v>0.32614263554705819</v>
      </c>
      <c r="L114" s="12">
        <v>0.35770715342159376</v>
      </c>
      <c r="M114" s="12">
        <v>9.2709498214350126E-3</v>
      </c>
      <c r="N114" s="12">
        <v>0.69993867465098658</v>
      </c>
      <c r="O114" s="12">
        <v>0</v>
      </c>
      <c r="P114" s="12">
        <v>0</v>
      </c>
      <c r="Q114" s="12">
        <v>4.7256592475018941E-2</v>
      </c>
      <c r="R114" s="12">
        <v>0.25280473287399446</v>
      </c>
      <c r="S114" s="12">
        <v>0.24389452039969697</v>
      </c>
      <c r="T114" s="12">
        <v>7.225569063165109E-2</v>
      </c>
      <c r="U114" s="12">
        <v>0</v>
      </c>
      <c r="V114" s="12">
        <v>9.2709498214350126E-3</v>
      </c>
      <c r="W114" s="12">
        <v>0.27913855921503555</v>
      </c>
      <c r="X114" s="12">
        <v>9.8589516972692179E-2</v>
      </c>
      <c r="Y114" s="12">
        <v>0.11572454096172577</v>
      </c>
      <c r="Z114" s="12">
        <v>0.19039717181919844</v>
      </c>
      <c r="AA114" s="12">
        <v>0.50860358572923059</v>
      </c>
      <c r="AB114" s="12">
        <v>0.35799574329930378</v>
      </c>
      <c r="AC114" s="12">
        <v>0.13340067097146568</v>
      </c>
      <c r="AD114" s="12">
        <v>6.7638252588290468E-2</v>
      </c>
      <c r="AE114" s="12">
        <v>0.23581400382381587</v>
      </c>
      <c r="AF114" s="2">
        <v>15297.8</v>
      </c>
      <c r="AG114" t="s">
        <v>538</v>
      </c>
      <c r="AH114" s="12">
        <v>0.90357490710999999</v>
      </c>
      <c r="AI114" t="s">
        <v>549</v>
      </c>
      <c r="AJ114" s="12">
        <v>3.5568702428000004E-2</v>
      </c>
      <c r="AK114" t="s">
        <v>539</v>
      </c>
      <c r="AL114" s="12">
        <v>3.2971393528E-2</v>
      </c>
      <c r="AM114" t="s">
        <v>532</v>
      </c>
      <c r="AN114" s="12">
        <v>0.20091784194999998</v>
      </c>
      <c r="AO114" t="s">
        <v>526</v>
      </c>
      <c r="AP114" s="12">
        <v>0.19610476830000001</v>
      </c>
      <c r="AQ114" t="s">
        <v>530</v>
      </c>
      <c r="AR114" s="12">
        <v>0.14657488247</v>
      </c>
      <c r="AS114" t="s">
        <v>525</v>
      </c>
      <c r="AT114" s="12">
        <v>0.14629505261</v>
      </c>
      <c r="AU114" t="s">
        <v>529</v>
      </c>
      <c r="AV114" s="12">
        <v>3.9903738527E-2</v>
      </c>
      <c r="AW114" t="s">
        <v>363</v>
      </c>
      <c r="AX114" s="12">
        <v>0.12436857048</v>
      </c>
      <c r="AY114" t="s">
        <v>361</v>
      </c>
      <c r="AZ114" s="12">
        <v>0.10899303123</v>
      </c>
      <c r="BA114" t="s">
        <v>365</v>
      </c>
      <c r="BB114" s="12">
        <v>0.10700195421</v>
      </c>
      <c r="BC114" t="s">
        <v>362</v>
      </c>
      <c r="BD114" s="12">
        <v>8.9414107148999999E-2</v>
      </c>
      <c r="BE114" t="s">
        <v>366</v>
      </c>
      <c r="BF114" s="12">
        <v>7.7246414218000006E-2</v>
      </c>
    </row>
    <row r="115" spans="1:58" x14ac:dyDescent="0.25">
      <c r="A115" s="26" t="s">
        <v>78</v>
      </c>
      <c r="B115" s="3" t="s">
        <v>389</v>
      </c>
      <c r="C115" t="s">
        <v>692</v>
      </c>
      <c r="D115" s="1">
        <v>329</v>
      </c>
      <c r="E115" s="1">
        <v>161892</v>
      </c>
      <c r="F115" s="1">
        <v>27721</v>
      </c>
      <c r="G115" s="12">
        <f t="shared" ref="G115:G116" si="35">F$114/F115</f>
        <v>1</v>
      </c>
      <c r="H115" s="1">
        <v>75392</v>
      </c>
      <c r="I115" s="1">
        <v>40357</v>
      </c>
      <c r="J115" s="12">
        <v>0.31615021103134805</v>
      </c>
      <c r="K115" s="12">
        <v>0.32614263554705819</v>
      </c>
      <c r="L115" s="12">
        <v>0.35770715342159376</v>
      </c>
      <c r="M115" s="12">
        <v>9.2709498214350126E-3</v>
      </c>
      <c r="N115" s="12">
        <v>0.69993867465098658</v>
      </c>
      <c r="O115" s="12">
        <v>0</v>
      </c>
      <c r="P115" s="12">
        <v>0</v>
      </c>
      <c r="Q115" s="12">
        <v>4.7256592475018941E-2</v>
      </c>
      <c r="R115" s="12">
        <v>0.25280473287399446</v>
      </c>
      <c r="S115" s="12">
        <v>0.24389452039969697</v>
      </c>
      <c r="T115" s="12">
        <v>7.225569063165109E-2</v>
      </c>
      <c r="U115" s="12">
        <v>0</v>
      </c>
      <c r="V115" s="12">
        <v>9.2709498214350126E-3</v>
      </c>
      <c r="W115" s="12">
        <v>0.27913855921503555</v>
      </c>
      <c r="X115" s="12">
        <v>9.8589516972692179E-2</v>
      </c>
      <c r="Y115" s="12">
        <v>0.11572454096172577</v>
      </c>
      <c r="Z115" s="12">
        <v>0.19039717181919844</v>
      </c>
      <c r="AA115" s="12">
        <v>0.50860358572923059</v>
      </c>
      <c r="AB115" s="12">
        <v>0.35799574329930378</v>
      </c>
      <c r="AC115" s="12">
        <v>0.13340067097146568</v>
      </c>
      <c r="AD115" s="12">
        <v>6.7638252588290468E-2</v>
      </c>
      <c r="AE115" s="12">
        <v>0.23581400382381587</v>
      </c>
      <c r="AF115" s="2">
        <v>15297.8</v>
      </c>
      <c r="AG115" t="s">
        <v>538</v>
      </c>
      <c r="AH115" s="12">
        <v>0.90357490710999999</v>
      </c>
      <c r="AI115" t="s">
        <v>549</v>
      </c>
      <c r="AJ115" s="12">
        <v>3.5568702428000004E-2</v>
      </c>
      <c r="AK115" t="s">
        <v>539</v>
      </c>
      <c r="AL115" s="12">
        <v>3.2971393528E-2</v>
      </c>
      <c r="AM115" t="s">
        <v>532</v>
      </c>
      <c r="AN115" s="12">
        <v>0.20091784194999998</v>
      </c>
      <c r="AO115" t="s">
        <v>526</v>
      </c>
      <c r="AP115" s="12">
        <v>0.19610476830000001</v>
      </c>
      <c r="AQ115" t="s">
        <v>530</v>
      </c>
      <c r="AR115" s="12">
        <v>0.14657488247</v>
      </c>
      <c r="AS115" t="s">
        <v>525</v>
      </c>
      <c r="AT115" s="12">
        <v>0.14629505261</v>
      </c>
      <c r="AU115" t="s">
        <v>529</v>
      </c>
      <c r="AV115" s="12">
        <v>3.9903738527E-2</v>
      </c>
      <c r="AW115" t="s">
        <v>363</v>
      </c>
      <c r="AX115" s="12">
        <v>0.12436857048</v>
      </c>
      <c r="AY115" t="s">
        <v>361</v>
      </c>
      <c r="AZ115" s="12">
        <v>0.10899303123</v>
      </c>
      <c r="BA115" t="s">
        <v>365</v>
      </c>
      <c r="BB115" s="12">
        <v>0.10700195421</v>
      </c>
      <c r="BC115" t="s">
        <v>362</v>
      </c>
      <c r="BD115" s="12">
        <v>8.9414107148999999E-2</v>
      </c>
      <c r="BE115" t="s">
        <v>366</v>
      </c>
      <c r="BF115" s="12">
        <v>7.7246414218000006E-2</v>
      </c>
    </row>
    <row r="116" spans="1:58" x14ac:dyDescent="0.25">
      <c r="A116" s="26" t="s">
        <v>78</v>
      </c>
      <c r="B116" s="3" t="s">
        <v>389</v>
      </c>
      <c r="C116" t="s">
        <v>693</v>
      </c>
      <c r="D116" s="1">
        <v>470</v>
      </c>
      <c r="E116" s="1">
        <v>197897.60000000001</v>
      </c>
      <c r="F116" s="1">
        <v>32112.23</v>
      </c>
      <c r="G116" s="12">
        <f t="shared" si="35"/>
        <v>0.86325365756286621</v>
      </c>
      <c r="H116" s="1">
        <v>86696.28</v>
      </c>
      <c r="I116" s="1">
        <v>46019.78</v>
      </c>
      <c r="J116" s="12">
        <v>0.31097186336794425</v>
      </c>
      <c r="K116" s="12">
        <v>0.33400576665027626</v>
      </c>
      <c r="L116" s="12">
        <v>0.35502268138961385</v>
      </c>
      <c r="M116" s="12">
        <v>9.9043261710569461E-3</v>
      </c>
      <c r="N116" s="12">
        <v>0.701624894938782</v>
      </c>
      <c r="O116" s="12">
        <v>4.7084864551605416E-3</v>
      </c>
      <c r="P116" s="12">
        <v>0</v>
      </c>
      <c r="Q116" s="12">
        <v>5.9597231335226486E-2</v>
      </c>
      <c r="R116" s="12">
        <v>0.23407001008649975</v>
      </c>
      <c r="S116" s="12">
        <v>0.2385960115507394</v>
      </c>
      <c r="T116" s="12">
        <v>7.237585181720485E-2</v>
      </c>
      <c r="U116" s="12">
        <v>1.4511605080058283E-4</v>
      </c>
      <c r="V116" s="12">
        <v>9.759210120256363E-3</v>
      </c>
      <c r="W116" s="12">
        <v>0.29343835666348922</v>
      </c>
      <c r="X116" s="12">
        <v>0.101970495353328</v>
      </c>
      <c r="Y116" s="12">
        <v>0.11005900244237164</v>
      </c>
      <c r="Z116" s="12">
        <v>0.18356028217286685</v>
      </c>
      <c r="AA116" s="12">
        <v>0.49438484963517015</v>
      </c>
      <c r="AB116" s="12">
        <v>0.37351314436898342</v>
      </c>
      <c r="AC116" s="12">
        <v>0.13210200599584646</v>
      </c>
      <c r="AD116" s="12">
        <v>7.2164094489856362E-2</v>
      </c>
      <c r="AE116" s="12">
        <v>0.2400720846854921</v>
      </c>
      <c r="AF116" s="2">
        <v>16517.599999999999</v>
      </c>
      <c r="AG116" t="s">
        <v>538</v>
      </c>
      <c r="AH116" s="12">
        <v>0.90811277434000004</v>
      </c>
      <c r="AI116" t="s">
        <v>539</v>
      </c>
      <c r="AJ116" s="12">
        <v>3.2575498565E-2</v>
      </c>
      <c r="AK116" t="s">
        <v>549</v>
      </c>
      <c r="AL116" s="12">
        <v>3.1921542173999999E-2</v>
      </c>
      <c r="AM116" t="s">
        <v>526</v>
      </c>
      <c r="AN116" s="12">
        <v>0.19824344584999998</v>
      </c>
      <c r="AO116" t="s">
        <v>532</v>
      </c>
      <c r="AP116" s="12">
        <v>0.18200370623000001</v>
      </c>
      <c r="AQ116" t="s">
        <v>525</v>
      </c>
      <c r="AR116" s="12">
        <v>0.14645164272</v>
      </c>
      <c r="AS116" t="s">
        <v>530</v>
      </c>
      <c r="AT116" s="12">
        <v>0.13504248089000001</v>
      </c>
      <c r="AU116" t="s">
        <v>529</v>
      </c>
      <c r="AV116" s="12">
        <v>5.1242115001000003E-2</v>
      </c>
      <c r="AW116" t="s">
        <v>361</v>
      </c>
      <c r="AX116" s="12">
        <v>0.12483691719999999</v>
      </c>
      <c r="AY116" t="s">
        <v>363</v>
      </c>
      <c r="AZ116" s="12">
        <v>0.12345491477999999</v>
      </c>
      <c r="BA116" t="s">
        <v>365</v>
      </c>
      <c r="BB116" s="12">
        <v>0.10843083721999999</v>
      </c>
      <c r="BC116" t="s">
        <v>362</v>
      </c>
      <c r="BD116" s="12">
        <v>8.8656363725999998E-2</v>
      </c>
      <c r="BE116" t="s">
        <v>366</v>
      </c>
      <c r="BF116" s="12">
        <v>8.0974196003000001E-2</v>
      </c>
    </row>
    <row r="117" spans="1:58" x14ac:dyDescent="0.25">
      <c r="A117" s="26" t="s">
        <v>79</v>
      </c>
      <c r="B117" s="3" t="s">
        <v>388</v>
      </c>
      <c r="C117" t="s">
        <v>694</v>
      </c>
      <c r="D117" s="1">
        <v>678</v>
      </c>
      <c r="E117" s="1">
        <v>286406</v>
      </c>
      <c r="F117" s="1">
        <v>60888</v>
      </c>
      <c r="G117" s="12">
        <f>F$117/F117</f>
        <v>1</v>
      </c>
      <c r="H117" s="1">
        <v>168924</v>
      </c>
      <c r="I117" s="1">
        <v>84729</v>
      </c>
      <c r="J117" s="12">
        <v>0.40177046380239129</v>
      </c>
      <c r="K117" s="12">
        <v>0.32044080935488112</v>
      </c>
      <c r="L117" s="12">
        <v>0.27778872684272765</v>
      </c>
      <c r="M117" s="12">
        <v>2.6441991853895677E-3</v>
      </c>
      <c r="N117" s="12">
        <v>0.86921889370647742</v>
      </c>
      <c r="O117" s="12">
        <v>8.2117987123899616E-2</v>
      </c>
      <c r="P117" s="12">
        <v>5.370516357903035E-3</v>
      </c>
      <c r="Q117" s="12">
        <v>3.1516883458152671E-2</v>
      </c>
      <c r="R117" s="12">
        <v>1.1775719353567205E-2</v>
      </c>
      <c r="S117" s="12">
        <v>0.31697543029825254</v>
      </c>
      <c r="T117" s="12">
        <v>8.479503350413875E-2</v>
      </c>
      <c r="U117" s="12">
        <v>2.6441991853895677E-3</v>
      </c>
      <c r="V117" s="12">
        <v>0</v>
      </c>
      <c r="W117" s="12">
        <v>0.26752397845224019</v>
      </c>
      <c r="X117" s="12">
        <v>0.11726448561292865</v>
      </c>
      <c r="Y117" s="12">
        <v>8.2742083826041257E-2</v>
      </c>
      <c r="Z117" s="12">
        <v>0.13069898830639864</v>
      </c>
      <c r="AA117" s="12">
        <v>0.58313625016423598</v>
      </c>
      <c r="AB117" s="12">
        <v>0.31488963342530546</v>
      </c>
      <c r="AC117" s="12">
        <v>0.10197411641045855</v>
      </c>
      <c r="AD117" s="12">
        <v>7.3939035606359213E-2</v>
      </c>
      <c r="AE117" s="12">
        <v>0.31507029299697809</v>
      </c>
      <c r="AF117" s="2">
        <v>15804.3</v>
      </c>
      <c r="AG117" t="s">
        <v>538</v>
      </c>
      <c r="AH117" s="12">
        <v>0.9757751938</v>
      </c>
      <c r="AI117" t="s">
        <v>539</v>
      </c>
      <c r="AJ117" s="12">
        <v>1.6571409802E-2</v>
      </c>
      <c r="AK117" t="s">
        <v>549</v>
      </c>
      <c r="AL117" s="12">
        <v>3.531073446E-3</v>
      </c>
      <c r="AM117" t="s">
        <v>526</v>
      </c>
      <c r="AN117" s="12">
        <v>0.20746555132</v>
      </c>
      <c r="AO117" t="s">
        <v>525</v>
      </c>
      <c r="AP117" s="12">
        <v>0.17159881972000002</v>
      </c>
      <c r="AQ117" t="s">
        <v>529</v>
      </c>
      <c r="AR117" s="12">
        <v>0.11510585269</v>
      </c>
      <c r="AS117" t="s">
        <v>530</v>
      </c>
      <c r="AT117" s="12">
        <v>0.1024722835</v>
      </c>
      <c r="AU117" t="s">
        <v>531</v>
      </c>
      <c r="AV117" s="12">
        <v>9.3906666284999996E-2</v>
      </c>
      <c r="AW117" t="s">
        <v>364</v>
      </c>
      <c r="AX117" s="12">
        <v>0.13085009779000001</v>
      </c>
      <c r="AY117" t="s">
        <v>361</v>
      </c>
      <c r="AZ117" s="12">
        <v>0.12437133277</v>
      </c>
      <c r="BA117" t="s">
        <v>368</v>
      </c>
      <c r="BB117" s="12">
        <v>0.11932453199</v>
      </c>
      <c r="BC117" t="s">
        <v>363</v>
      </c>
      <c r="BD117" s="12">
        <v>9.695445655200001E-2</v>
      </c>
      <c r="BE117" t="s">
        <v>362</v>
      </c>
      <c r="BF117" s="12">
        <v>8.6424280524999994E-2</v>
      </c>
    </row>
    <row r="118" spans="1:58" x14ac:dyDescent="0.25">
      <c r="A118" s="26" t="s">
        <v>79</v>
      </c>
      <c r="B118" s="3" t="s">
        <v>388</v>
      </c>
      <c r="C118" t="s">
        <v>695</v>
      </c>
      <c r="D118" s="1">
        <v>1170</v>
      </c>
      <c r="E118" s="1">
        <v>437121.9</v>
      </c>
      <c r="F118" s="1">
        <v>90868.39</v>
      </c>
      <c r="G118" s="12">
        <f t="shared" ref="G118:G119" si="36">F$117/F118</f>
        <v>0.67006799614255297</v>
      </c>
      <c r="H118" s="1">
        <v>249304.2</v>
      </c>
      <c r="I118" s="1">
        <v>123334.39999999999</v>
      </c>
      <c r="J118" s="12">
        <v>0.40667717343731963</v>
      </c>
      <c r="K118" s="12">
        <v>0.30001466956771217</v>
      </c>
      <c r="L118" s="12">
        <v>0.29330804694569806</v>
      </c>
      <c r="M118" s="12">
        <v>2.0657348501497605E-3</v>
      </c>
      <c r="N118" s="12">
        <v>0.86600532924595663</v>
      </c>
      <c r="O118" s="12">
        <v>8.3513859990256248E-2</v>
      </c>
      <c r="P118" s="12">
        <v>3.5986111341908887E-3</v>
      </c>
      <c r="Q118" s="12">
        <v>3.3670894796309254E-2</v>
      </c>
      <c r="R118" s="12">
        <v>1.3211304833286912E-2</v>
      </c>
      <c r="S118" s="12">
        <v>0.3209124757245066</v>
      </c>
      <c r="T118" s="12">
        <v>8.5764697712813004E-2</v>
      </c>
      <c r="U118" s="12">
        <v>1.7717932495557587E-3</v>
      </c>
      <c r="V118" s="12">
        <v>2.9394160059400198E-4</v>
      </c>
      <c r="W118" s="12">
        <v>0.25870294389501119</v>
      </c>
      <c r="X118" s="12">
        <v>0.12033095337113379</v>
      </c>
      <c r="Y118" s="12">
        <v>8.6862549231916622E-2</v>
      </c>
      <c r="Z118" s="12">
        <v>0.12742638006461873</v>
      </c>
      <c r="AA118" s="12">
        <v>0.57885376862074922</v>
      </c>
      <c r="AB118" s="12">
        <v>0.32104563534139874</v>
      </c>
      <c r="AC118" s="12">
        <v>0.1001005960378521</v>
      </c>
      <c r="AD118" s="12">
        <v>7.2060152050674606E-2</v>
      </c>
      <c r="AE118" s="12">
        <v>0.33358663007014872</v>
      </c>
      <c r="AF118" s="2">
        <v>16209.6</v>
      </c>
      <c r="AG118" t="s">
        <v>538</v>
      </c>
      <c r="AH118" s="12">
        <v>0.96598228343000003</v>
      </c>
      <c r="AI118" t="s">
        <v>539</v>
      </c>
      <c r="AJ118" s="12">
        <v>2.3579619869E-2</v>
      </c>
      <c r="AK118" t="s">
        <v>549</v>
      </c>
      <c r="AL118" s="12">
        <v>4.6562288449999998E-3</v>
      </c>
      <c r="AM118" t="s">
        <v>526</v>
      </c>
      <c r="AN118" s="12">
        <v>0.19808228638</v>
      </c>
      <c r="AO118" t="s">
        <v>525</v>
      </c>
      <c r="AP118" s="12">
        <v>0.16288379825999999</v>
      </c>
      <c r="AQ118" t="s">
        <v>529</v>
      </c>
      <c r="AR118" s="12">
        <v>0.13005360221000001</v>
      </c>
      <c r="AS118" t="s">
        <v>534</v>
      </c>
      <c r="AT118" s="12">
        <v>0.11353943307</v>
      </c>
      <c r="AU118" t="s">
        <v>530</v>
      </c>
      <c r="AV118" s="12">
        <v>7.8863691865999994E-2</v>
      </c>
      <c r="AW118" t="s">
        <v>364</v>
      </c>
      <c r="AX118" s="12">
        <v>0.13706412287</v>
      </c>
      <c r="AY118" t="s">
        <v>361</v>
      </c>
      <c r="AZ118" s="12">
        <v>0.1190576777</v>
      </c>
      <c r="BA118" t="s">
        <v>368</v>
      </c>
      <c r="BB118" s="12">
        <v>0.11638470661</v>
      </c>
      <c r="BC118" t="s">
        <v>363</v>
      </c>
      <c r="BD118" s="12">
        <v>0.10127543759</v>
      </c>
      <c r="BE118" t="s">
        <v>365</v>
      </c>
      <c r="BF118" s="12">
        <v>9.2310817791999997E-2</v>
      </c>
    </row>
    <row r="119" spans="1:58" x14ac:dyDescent="0.25">
      <c r="A119" s="26" t="s">
        <v>79</v>
      </c>
      <c r="B119" s="3" t="s">
        <v>388</v>
      </c>
      <c r="C119" t="s">
        <v>696</v>
      </c>
      <c r="D119" s="1">
        <v>2029</v>
      </c>
      <c r="E119" s="1">
        <v>593320.1</v>
      </c>
      <c r="F119" s="1">
        <v>123409.2</v>
      </c>
      <c r="G119" s="12">
        <f t="shared" si="36"/>
        <v>0.49338298927470564</v>
      </c>
      <c r="H119" s="1">
        <v>330172.3</v>
      </c>
      <c r="I119" s="1">
        <v>161169.1</v>
      </c>
      <c r="J119" s="12">
        <v>0.39674692000272266</v>
      </c>
      <c r="K119" s="12">
        <v>0.29061698803654834</v>
      </c>
      <c r="L119" s="12">
        <v>0.31263617299196494</v>
      </c>
      <c r="M119" s="12">
        <v>1.8259578702398199E-3</v>
      </c>
      <c r="N119" s="12">
        <v>0.85997397276702225</v>
      </c>
      <c r="O119" s="12">
        <v>8.6348262528239392E-2</v>
      </c>
      <c r="P119" s="12">
        <v>3.3437539502727512E-3</v>
      </c>
      <c r="Q119" s="12">
        <v>3.5075585936866945E-2</v>
      </c>
      <c r="R119" s="12">
        <v>1.5258181723890926E-2</v>
      </c>
      <c r="S119" s="12">
        <v>0.30781157320523916</v>
      </c>
      <c r="T119" s="12">
        <v>8.8935265766247579E-2</v>
      </c>
      <c r="U119" s="12">
        <v>1.5918586296645631E-3</v>
      </c>
      <c r="V119" s="12">
        <v>2.3409924057525696E-4</v>
      </c>
      <c r="W119" s="12">
        <v>0.2640908457392156</v>
      </c>
      <c r="X119" s="12">
        <v>0.1251081766999543</v>
      </c>
      <c r="Y119" s="12">
        <v>8.7545823163913225E-2</v>
      </c>
      <c r="Z119" s="12">
        <v>0.12650847748790203</v>
      </c>
      <c r="AA119" s="12">
        <v>0.57856569850545991</v>
      </c>
      <c r="AB119" s="12">
        <v>0.31861295592224886</v>
      </c>
      <c r="AC119" s="12">
        <v>0.10282150763476305</v>
      </c>
      <c r="AD119" s="12">
        <v>7.1874301105590191E-2</v>
      </c>
      <c r="AE119" s="12">
        <v>0.34113080710352228</v>
      </c>
      <c r="AF119" s="2">
        <v>15804.3</v>
      </c>
      <c r="AG119" t="s">
        <v>538</v>
      </c>
      <c r="AH119" s="12">
        <v>0.96667782845000005</v>
      </c>
      <c r="AI119" t="s">
        <v>539</v>
      </c>
      <c r="AJ119" s="12">
        <v>2.3637060033E-2</v>
      </c>
      <c r="AK119" t="s">
        <v>549</v>
      </c>
      <c r="AL119" s="12">
        <v>3.6097304700000001E-3</v>
      </c>
      <c r="AM119" t="s">
        <v>526</v>
      </c>
      <c r="AN119" s="12">
        <v>0.19885242478999998</v>
      </c>
      <c r="AO119" t="s">
        <v>525</v>
      </c>
      <c r="AP119" s="12">
        <v>0.15888098744000001</v>
      </c>
      <c r="AQ119" t="s">
        <v>529</v>
      </c>
      <c r="AR119" s="12">
        <v>0.12520383324999998</v>
      </c>
      <c r="AS119" t="s">
        <v>534</v>
      </c>
      <c r="AT119" s="12">
        <v>0.11016280255999999</v>
      </c>
      <c r="AU119" t="s">
        <v>530</v>
      </c>
      <c r="AV119" s="12">
        <v>8.0662494557999995E-2</v>
      </c>
      <c r="AW119" t="s">
        <v>364</v>
      </c>
      <c r="AX119" s="12">
        <v>0.12854927594999999</v>
      </c>
      <c r="AY119" t="s">
        <v>368</v>
      </c>
      <c r="AZ119" s="12">
        <v>0.11839756608</v>
      </c>
      <c r="BA119" t="s">
        <v>361</v>
      </c>
      <c r="BB119" s="12">
        <v>0.11715738157000001</v>
      </c>
      <c r="BC119" t="s">
        <v>363</v>
      </c>
      <c r="BD119" s="12">
        <v>0.10202412165000001</v>
      </c>
      <c r="BE119" t="s">
        <v>365</v>
      </c>
      <c r="BF119" s="12">
        <v>8.7121621408000005E-2</v>
      </c>
    </row>
    <row r="120" spans="1:58" x14ac:dyDescent="0.25">
      <c r="A120" s="26" t="s">
        <v>80</v>
      </c>
      <c r="B120" s="3" t="s">
        <v>427</v>
      </c>
      <c r="C120" t="s">
        <v>697</v>
      </c>
      <c r="D120" s="1">
        <v>858</v>
      </c>
      <c r="E120" s="1">
        <v>425258</v>
      </c>
      <c r="F120" s="1">
        <v>93496</v>
      </c>
      <c r="G120" s="12">
        <f>F$120/F120</f>
        <v>1</v>
      </c>
      <c r="H120" s="1">
        <v>257297</v>
      </c>
      <c r="I120" s="1">
        <v>134939</v>
      </c>
      <c r="J120" s="12">
        <v>0.35381192778300674</v>
      </c>
      <c r="K120" s="12">
        <v>0.276846068280996</v>
      </c>
      <c r="L120" s="12">
        <v>0.36934200393599725</v>
      </c>
      <c r="M120" s="12">
        <v>1.0053906049456661E-3</v>
      </c>
      <c r="N120" s="12">
        <v>0.38810216479849408</v>
      </c>
      <c r="O120" s="12">
        <v>0.1338666894840421</v>
      </c>
      <c r="P120" s="12">
        <v>1.0909557628133823E-3</v>
      </c>
      <c r="Q120" s="12">
        <v>0.47092923761444339</v>
      </c>
      <c r="R120" s="12">
        <v>6.0109523402070673E-3</v>
      </c>
      <c r="S120" s="12">
        <v>0.25925173269444685</v>
      </c>
      <c r="T120" s="12">
        <v>9.4560195088559937E-2</v>
      </c>
      <c r="U120" s="12">
        <v>1.0053906049456661E-3</v>
      </c>
      <c r="V120" s="12">
        <v>0</v>
      </c>
      <c r="W120" s="12">
        <v>0.31017369727047145</v>
      </c>
      <c r="X120" s="12">
        <v>0.13101095234020707</v>
      </c>
      <c r="Y120" s="12">
        <v>7.3874818174039528E-2</v>
      </c>
      <c r="Z120" s="12">
        <v>0.13112860443227517</v>
      </c>
      <c r="AA120" s="12">
        <v>0.58522289723624543</v>
      </c>
      <c r="AB120" s="12">
        <v>0.32673055531787454</v>
      </c>
      <c r="AC120" s="12">
        <v>8.8046547445880044E-2</v>
      </c>
      <c r="AD120" s="12">
        <v>6.1050740138615556E-2</v>
      </c>
      <c r="AE120" s="12">
        <v>0.37581286899974331</v>
      </c>
      <c r="AF120" s="2">
        <v>15064.4</v>
      </c>
      <c r="AG120" t="s">
        <v>538</v>
      </c>
      <c r="AH120" s="12">
        <v>0.58570420125</v>
      </c>
      <c r="AI120" t="s">
        <v>539</v>
      </c>
      <c r="AJ120" s="12">
        <v>0.40782493369</v>
      </c>
      <c r="AK120" t="s">
        <v>579</v>
      </c>
      <c r="AL120" s="12">
        <v>2.0000855649999999E-3</v>
      </c>
      <c r="AM120" t="s">
        <v>525</v>
      </c>
      <c r="AN120" s="12">
        <v>0.22214220805000001</v>
      </c>
      <c r="AO120" t="s">
        <v>526</v>
      </c>
      <c r="AP120" s="12">
        <v>0.18661591481999998</v>
      </c>
      <c r="AQ120" t="s">
        <v>529</v>
      </c>
      <c r="AR120" s="12">
        <v>0.10174373746000001</v>
      </c>
      <c r="AS120" t="s">
        <v>530</v>
      </c>
      <c r="AT120" s="12">
        <v>9.1593367967999995E-2</v>
      </c>
      <c r="AU120" t="s">
        <v>527</v>
      </c>
      <c r="AV120" s="12">
        <v>6.4571438369000006E-2</v>
      </c>
      <c r="AW120" t="s">
        <v>362</v>
      </c>
      <c r="AX120" s="12">
        <v>0.12149107853</v>
      </c>
      <c r="AY120" t="s">
        <v>361</v>
      </c>
      <c r="AZ120" s="12">
        <v>0.11780884191</v>
      </c>
      <c r="BA120" t="s">
        <v>369</v>
      </c>
      <c r="BB120" s="12">
        <v>9.9579497670000003E-2</v>
      </c>
      <c r="BC120" t="s">
        <v>363</v>
      </c>
      <c r="BD120" s="12">
        <v>8.999886350700001E-2</v>
      </c>
      <c r="BE120" t="s">
        <v>368</v>
      </c>
      <c r="BF120" s="12">
        <v>8.9771564950999985E-2</v>
      </c>
    </row>
    <row r="121" spans="1:58" x14ac:dyDescent="0.25">
      <c r="A121" s="26" t="s">
        <v>80</v>
      </c>
      <c r="B121" s="3" t="s">
        <v>427</v>
      </c>
      <c r="C121" t="s">
        <v>698</v>
      </c>
      <c r="D121" s="1">
        <v>2573</v>
      </c>
      <c r="E121" s="1">
        <v>1034761</v>
      </c>
      <c r="F121" s="1">
        <v>201647.7</v>
      </c>
      <c r="G121" s="12">
        <f t="shared" ref="G121:G122" si="37">F$120/F121</f>
        <v>0.46366013596981265</v>
      </c>
      <c r="H121" s="1">
        <v>559452.30000000005</v>
      </c>
      <c r="I121" s="1">
        <v>291009.59999999998</v>
      </c>
      <c r="J121" s="12">
        <v>0.37650426957510547</v>
      </c>
      <c r="K121" s="12">
        <v>0.26328338979318877</v>
      </c>
      <c r="L121" s="12">
        <v>0.3602125885889102</v>
      </c>
      <c r="M121" s="12">
        <v>8.5788233637180088E-4</v>
      </c>
      <c r="N121" s="12">
        <v>0.44949349781822456</v>
      </c>
      <c r="O121" s="12">
        <v>0.12190617596927709</v>
      </c>
      <c r="P121" s="12">
        <v>4.5200118821092433E-3</v>
      </c>
      <c r="Q121" s="12">
        <v>0.41374605314119622</v>
      </c>
      <c r="R121" s="12">
        <v>1.0334558737838319E-2</v>
      </c>
      <c r="S121" s="12">
        <v>0.27984876594178854</v>
      </c>
      <c r="T121" s="12">
        <v>9.6655553224757829E-2</v>
      </c>
      <c r="U121" s="12">
        <v>8.5788233637180088E-4</v>
      </c>
      <c r="V121" s="12">
        <v>0</v>
      </c>
      <c r="W121" s="12">
        <v>0.28697892413352594</v>
      </c>
      <c r="X121" s="12">
        <v>0.13619694149747305</v>
      </c>
      <c r="Y121" s="12">
        <v>7.8931621833524493E-2</v>
      </c>
      <c r="Z121" s="12">
        <v>0.12138849091757554</v>
      </c>
      <c r="AA121" s="12">
        <v>0.5862576166254313</v>
      </c>
      <c r="AB121" s="12">
        <v>0.33573063317855839</v>
      </c>
      <c r="AC121" s="12">
        <v>7.8011750196010157E-2</v>
      </c>
      <c r="AD121" s="12">
        <v>6.0390869818996197E-2</v>
      </c>
      <c r="AE121" s="12">
        <v>0.33552864723971559</v>
      </c>
      <c r="AF121" s="2">
        <v>15196.5</v>
      </c>
      <c r="AG121" t="s">
        <v>538</v>
      </c>
      <c r="AH121" s="12">
        <v>0.65898406492000006</v>
      </c>
      <c r="AI121" t="s">
        <v>539</v>
      </c>
      <c r="AJ121" s="12">
        <v>0.33224402949000004</v>
      </c>
      <c r="AK121" t="s">
        <v>549</v>
      </c>
      <c r="AL121" s="12">
        <v>1.695426828E-3</v>
      </c>
      <c r="AM121" t="s">
        <v>525</v>
      </c>
      <c r="AN121" s="12">
        <v>0.18712686482999999</v>
      </c>
      <c r="AO121" t="s">
        <v>526</v>
      </c>
      <c r="AP121" s="12">
        <v>0.18554637047</v>
      </c>
      <c r="AQ121" t="s">
        <v>529</v>
      </c>
      <c r="AR121" s="12">
        <v>0.1230799667</v>
      </c>
      <c r="AS121" t="s">
        <v>530</v>
      </c>
      <c r="AT121" s="12">
        <v>9.3786552068999995E-2</v>
      </c>
      <c r="AU121" t="s">
        <v>532</v>
      </c>
      <c r="AV121" s="12">
        <v>6.1288965522E-2</v>
      </c>
      <c r="AW121" t="s">
        <v>361</v>
      </c>
      <c r="AX121" s="12">
        <v>0.11888147476000001</v>
      </c>
      <c r="AY121" t="s">
        <v>362</v>
      </c>
      <c r="AZ121" s="12">
        <v>0.10903692509000001</v>
      </c>
      <c r="BA121" t="s">
        <v>368</v>
      </c>
      <c r="BB121" s="12">
        <v>9.5022212058000002E-2</v>
      </c>
      <c r="BC121" t="s">
        <v>363</v>
      </c>
      <c r="BD121" s="12">
        <v>9.3872629353000003E-2</v>
      </c>
      <c r="BE121" t="s">
        <v>370</v>
      </c>
      <c r="BF121" s="12">
        <v>8.6017958456999999E-2</v>
      </c>
    </row>
    <row r="122" spans="1:58" x14ac:dyDescent="0.25">
      <c r="A122" s="26" t="s">
        <v>80</v>
      </c>
      <c r="B122" s="3" t="s">
        <v>427</v>
      </c>
      <c r="C122" t="s">
        <v>699</v>
      </c>
      <c r="D122" s="1">
        <v>3537</v>
      </c>
      <c r="E122" s="1">
        <v>1193241</v>
      </c>
      <c r="F122" s="1">
        <v>232012.7</v>
      </c>
      <c r="G122" s="12">
        <f t="shared" si="37"/>
        <v>0.40297794043170909</v>
      </c>
      <c r="H122" s="1">
        <v>640287.80000000005</v>
      </c>
      <c r="I122" s="1">
        <v>331616.09999999998</v>
      </c>
      <c r="J122" s="12">
        <v>0.37534587546285175</v>
      </c>
      <c r="K122" s="12">
        <v>0.26608082229981372</v>
      </c>
      <c r="L122" s="12">
        <v>0.35857334533842328</v>
      </c>
      <c r="M122" s="12">
        <v>1.1094651284175392E-3</v>
      </c>
      <c r="N122" s="12">
        <v>0.46563313128979578</v>
      </c>
      <c r="O122" s="12">
        <v>0.11628971172698735</v>
      </c>
      <c r="P122" s="12">
        <v>5.5371537851160732E-3</v>
      </c>
      <c r="Q122" s="12">
        <v>0.39915534796155555</v>
      </c>
      <c r="R122" s="12">
        <v>1.3384569034367516E-2</v>
      </c>
      <c r="S122" s="12">
        <v>0.28068252298257812</v>
      </c>
      <c r="T122" s="12">
        <v>9.4663395581362567E-2</v>
      </c>
      <c r="U122" s="12">
        <v>7.4560573623771455E-4</v>
      </c>
      <c r="V122" s="12">
        <v>3.6385939217982465E-4</v>
      </c>
      <c r="W122" s="12">
        <v>0.28937256451909743</v>
      </c>
      <c r="X122" s="12">
        <v>0.13544892154610499</v>
      </c>
      <c r="Y122" s="12">
        <v>7.8191581753929845E-2</v>
      </c>
      <c r="Z122" s="12">
        <v>0.12164109981910472</v>
      </c>
      <c r="AA122" s="12">
        <v>0.57438924679554182</v>
      </c>
      <c r="AB122" s="12">
        <v>0.34697738528968458</v>
      </c>
      <c r="AC122" s="12">
        <v>7.8633540319129072E-2</v>
      </c>
      <c r="AD122" s="12">
        <v>6.5418401665081255E-2</v>
      </c>
      <c r="AE122" s="12">
        <v>0.3289364763222013</v>
      </c>
      <c r="AF122" s="2">
        <v>15196.5</v>
      </c>
      <c r="AG122" t="s">
        <v>538</v>
      </c>
      <c r="AH122" s="12">
        <v>0.67824268056999992</v>
      </c>
      <c r="AI122" t="s">
        <v>539</v>
      </c>
      <c r="AJ122" s="12">
        <v>0.31348595785</v>
      </c>
      <c r="AK122" t="s">
        <v>549</v>
      </c>
      <c r="AL122" s="12">
        <v>1.598683982E-3</v>
      </c>
      <c r="AM122" t="s">
        <v>525</v>
      </c>
      <c r="AN122" s="12">
        <v>0.18661480916999998</v>
      </c>
      <c r="AO122" t="s">
        <v>526</v>
      </c>
      <c r="AP122" s="12">
        <v>0.18503890698</v>
      </c>
      <c r="AQ122" t="s">
        <v>529</v>
      </c>
      <c r="AR122" s="12">
        <v>0.12267768727</v>
      </c>
      <c r="AS122" t="s">
        <v>530</v>
      </c>
      <c r="AT122" s="12">
        <v>9.3589038970999988E-2</v>
      </c>
      <c r="AU122" t="s">
        <v>528</v>
      </c>
      <c r="AV122" s="12">
        <v>5.8409768310999997E-2</v>
      </c>
      <c r="AW122" t="s">
        <v>361</v>
      </c>
      <c r="AX122" s="12">
        <v>0.11843000813</v>
      </c>
      <c r="AY122" t="s">
        <v>362</v>
      </c>
      <c r="AZ122" s="12">
        <v>0.10814321557999999</v>
      </c>
      <c r="BA122" t="s">
        <v>368</v>
      </c>
      <c r="BB122" s="12">
        <v>9.4925948483999989E-2</v>
      </c>
      <c r="BC122" t="s">
        <v>363</v>
      </c>
      <c r="BD122" s="12">
        <v>9.4494904508000008E-2</v>
      </c>
      <c r="BE122" t="s">
        <v>370</v>
      </c>
      <c r="BF122" s="12">
        <v>8.6014283522999987E-2</v>
      </c>
    </row>
    <row r="123" spans="1:58" x14ac:dyDescent="0.25">
      <c r="A123" s="26" t="s">
        <v>81</v>
      </c>
      <c r="B123" s="3" t="s">
        <v>428</v>
      </c>
      <c r="C123" t="s">
        <v>700</v>
      </c>
      <c r="D123" s="1">
        <v>116</v>
      </c>
      <c r="E123" s="1">
        <v>53511</v>
      </c>
      <c r="F123" s="1">
        <v>8087</v>
      </c>
      <c r="G123" s="12">
        <f>F$123/F123</f>
        <v>1</v>
      </c>
      <c r="H123" s="1">
        <v>24329</v>
      </c>
      <c r="I123" s="1">
        <v>12438</v>
      </c>
      <c r="J123" s="12">
        <v>0.47001360207740817</v>
      </c>
      <c r="K123" s="12">
        <v>0.30629405218251515</v>
      </c>
      <c r="L123" s="12">
        <v>0.22369234574007665</v>
      </c>
      <c r="M123" s="12">
        <v>0</v>
      </c>
      <c r="N123" s="12">
        <v>0.68072214665512554</v>
      </c>
      <c r="O123" s="12">
        <v>0</v>
      </c>
      <c r="P123" s="12">
        <v>0</v>
      </c>
      <c r="Q123" s="12">
        <v>0.1320638061085693</v>
      </c>
      <c r="R123" s="12">
        <v>0.18721404723630519</v>
      </c>
      <c r="S123" s="12">
        <v>0.37615926796092491</v>
      </c>
      <c r="T123" s="12">
        <v>9.3854334116483251E-2</v>
      </c>
      <c r="U123" s="12">
        <v>0</v>
      </c>
      <c r="V123" s="12">
        <v>0</v>
      </c>
      <c r="W123" s="12">
        <v>0.24607394583900086</v>
      </c>
      <c r="X123" s="12">
        <v>0.15630023494497342</v>
      </c>
      <c r="Y123" s="12">
        <v>6.7392110795103252E-2</v>
      </c>
      <c r="Z123" s="12">
        <v>6.0220106343514282E-2</v>
      </c>
      <c r="AA123" s="12">
        <v>0.38914306912328428</v>
      </c>
      <c r="AB123" s="12">
        <v>0.45839000865586743</v>
      </c>
      <c r="AC123" s="12">
        <v>0.15246692222084829</v>
      </c>
      <c r="AD123" s="12">
        <v>3.326326202547298E-2</v>
      </c>
      <c r="AE123" s="12">
        <v>0.25262767404476322</v>
      </c>
      <c r="AF123" s="2">
        <v>21275</v>
      </c>
      <c r="AG123" t="s">
        <v>538</v>
      </c>
      <c r="AH123" s="12">
        <v>0.87115123037000008</v>
      </c>
      <c r="AI123" t="s">
        <v>561</v>
      </c>
      <c r="AJ123" s="12">
        <v>8.4580190429000002E-2</v>
      </c>
      <c r="AK123" t="s">
        <v>559</v>
      </c>
      <c r="AL123" s="12">
        <v>1.8795597872999999E-2</v>
      </c>
      <c r="AM123" t="s">
        <v>526</v>
      </c>
      <c r="AN123" s="12">
        <v>0.23183643665999998</v>
      </c>
      <c r="AO123" t="s">
        <v>530</v>
      </c>
      <c r="AP123" s="12">
        <v>0.13709382985999999</v>
      </c>
      <c r="AQ123" t="s">
        <v>531</v>
      </c>
      <c r="AR123" s="12">
        <v>0.11153705732000001</v>
      </c>
      <c r="AS123" t="s">
        <v>525</v>
      </c>
      <c r="AT123" s="12">
        <v>8.8535962029999998E-2</v>
      </c>
      <c r="AU123" t="s">
        <v>536</v>
      </c>
      <c r="AV123" s="12">
        <v>6.8638189119999998E-2</v>
      </c>
      <c r="AW123" t="s">
        <v>363</v>
      </c>
      <c r="AX123" s="12">
        <v>0.14615287109</v>
      </c>
      <c r="AY123" t="s">
        <v>366</v>
      </c>
      <c r="AZ123" s="12">
        <v>0.14387121308</v>
      </c>
      <c r="BA123" t="s">
        <v>362</v>
      </c>
      <c r="BB123" s="12">
        <v>0.12244897958999999</v>
      </c>
      <c r="BC123" t="s">
        <v>361</v>
      </c>
      <c r="BD123" s="12">
        <v>0.10280136899</v>
      </c>
      <c r="BE123" t="s">
        <v>365</v>
      </c>
      <c r="BF123" s="12">
        <v>8.8731144632000006E-2</v>
      </c>
    </row>
    <row r="124" spans="1:58" x14ac:dyDescent="0.25">
      <c r="A124" s="26" t="s">
        <v>81</v>
      </c>
      <c r="B124" s="3" t="s">
        <v>428</v>
      </c>
      <c r="C124" t="s">
        <v>701</v>
      </c>
      <c r="D124" s="1">
        <v>229</v>
      </c>
      <c r="E124" s="1">
        <v>107686.7</v>
      </c>
      <c r="F124" s="1">
        <v>15582.72</v>
      </c>
      <c r="G124" s="12">
        <f t="shared" ref="G124:G125" si="38">F$123/F124</f>
        <v>0.5189722975193034</v>
      </c>
      <c r="H124" s="1">
        <v>50653.95</v>
      </c>
      <c r="I124" s="1">
        <v>27047.52</v>
      </c>
      <c r="J124" s="12">
        <v>0.53173194410218505</v>
      </c>
      <c r="K124" s="12">
        <v>0.26496722010021356</v>
      </c>
      <c r="L124" s="12">
        <v>0.20330083579760144</v>
      </c>
      <c r="M124" s="12">
        <v>0</v>
      </c>
      <c r="N124" s="12">
        <v>0.79807504723180556</v>
      </c>
      <c r="O124" s="12">
        <v>0</v>
      </c>
      <c r="P124" s="12">
        <v>3.8074225809101364E-3</v>
      </c>
      <c r="Q124" s="12">
        <v>8.5194369147363239E-2</v>
      </c>
      <c r="R124" s="12">
        <v>0.11292380277640875</v>
      </c>
      <c r="S124" s="12">
        <v>0.4638683105388533</v>
      </c>
      <c r="T124" s="12">
        <v>6.7862991826844091E-2</v>
      </c>
      <c r="U124" s="12">
        <v>0</v>
      </c>
      <c r="V124" s="12">
        <v>0</v>
      </c>
      <c r="W124" s="12">
        <v>0.23728399149827503</v>
      </c>
      <c r="X124" s="12">
        <v>0.1294799624199113</v>
      </c>
      <c r="Y124" s="12">
        <v>5.353494126827666E-2</v>
      </c>
      <c r="Z124" s="12">
        <v>4.7969160711352064E-2</v>
      </c>
      <c r="AA124" s="12">
        <v>0.40213518564153111</v>
      </c>
      <c r="AB124" s="12">
        <v>0.40886315097749304</v>
      </c>
      <c r="AC124" s="12">
        <v>0.18900230511746346</v>
      </c>
      <c r="AD124" s="12">
        <v>4.2842969648431088E-2</v>
      </c>
      <c r="AE124" s="12">
        <v>0.25413021603417119</v>
      </c>
      <c r="AF124" s="2">
        <v>20261.900000000001</v>
      </c>
      <c r="AG124" t="s">
        <v>538</v>
      </c>
      <c r="AH124" s="12">
        <v>0.86108993024000002</v>
      </c>
      <c r="AI124" t="s">
        <v>561</v>
      </c>
      <c r="AJ124" s="12">
        <v>5.9183434062000002E-2</v>
      </c>
      <c r="AK124" t="s">
        <v>539</v>
      </c>
      <c r="AL124" s="12">
        <v>3.6152027868000002E-2</v>
      </c>
      <c r="AM124" t="s">
        <v>526</v>
      </c>
      <c r="AN124" s="12">
        <v>0.23060456219</v>
      </c>
      <c r="AO124" t="s">
        <v>530</v>
      </c>
      <c r="AP124" s="12">
        <v>0.12257916121</v>
      </c>
      <c r="AQ124" t="s">
        <v>529</v>
      </c>
      <c r="AR124" s="12">
        <v>9.1325179627E-2</v>
      </c>
      <c r="AS124" t="s">
        <v>531</v>
      </c>
      <c r="AT124" s="12">
        <v>8.4068733297000001E-2</v>
      </c>
      <c r="AU124" t="s">
        <v>525</v>
      </c>
      <c r="AV124" s="12">
        <v>8.1134056891000006E-2</v>
      </c>
      <c r="AW124" t="s">
        <v>362</v>
      </c>
      <c r="AX124" s="12">
        <v>0.12868744248</v>
      </c>
      <c r="AY124" t="s">
        <v>366</v>
      </c>
      <c r="AZ124" s="12">
        <v>0.12144642844</v>
      </c>
      <c r="BA124" t="s">
        <v>365</v>
      </c>
      <c r="BB124" s="12">
        <v>0.11617295063000001</v>
      </c>
      <c r="BC124" t="s">
        <v>371</v>
      </c>
      <c r="BD124" s="12">
        <v>9.4313590070999986E-2</v>
      </c>
      <c r="BE124" t="s">
        <v>364</v>
      </c>
      <c r="BF124" s="12">
        <v>9.2978493081999999E-2</v>
      </c>
    </row>
    <row r="125" spans="1:58" x14ac:dyDescent="0.25">
      <c r="A125" s="26" t="s">
        <v>81</v>
      </c>
      <c r="B125" s="3" t="s">
        <v>428</v>
      </c>
      <c r="C125" t="s">
        <v>702</v>
      </c>
      <c r="D125" s="1">
        <v>342</v>
      </c>
      <c r="E125" s="1">
        <v>127375.9</v>
      </c>
      <c r="F125" s="1">
        <v>17892.240000000002</v>
      </c>
      <c r="G125" s="12">
        <f t="shared" si="38"/>
        <v>0.4519836532485591</v>
      </c>
      <c r="H125" s="1">
        <v>58116.51</v>
      </c>
      <c r="I125" s="1">
        <v>31149.119999999999</v>
      </c>
      <c r="J125" s="12">
        <v>0.52422223265505041</v>
      </c>
      <c r="K125" s="12">
        <v>0.26231427702735932</v>
      </c>
      <c r="L125" s="12">
        <v>0.21346349031759018</v>
      </c>
      <c r="M125" s="12">
        <v>0</v>
      </c>
      <c r="N125" s="12">
        <v>0.80086674446575712</v>
      </c>
      <c r="O125" s="12">
        <v>3.3265818030609917E-3</v>
      </c>
      <c r="P125" s="12">
        <v>5.4889717553531581E-3</v>
      </c>
      <c r="Q125" s="12">
        <v>9.0186583680970073E-2</v>
      </c>
      <c r="R125" s="12">
        <v>0.10013167719637116</v>
      </c>
      <c r="S125" s="12">
        <v>0.45590322955650042</v>
      </c>
      <c r="T125" s="12">
        <v>6.8318444197037365E-2</v>
      </c>
      <c r="U125" s="12">
        <v>0</v>
      </c>
      <c r="V125" s="12">
        <v>0</v>
      </c>
      <c r="W125" s="12">
        <v>0.23808366084961971</v>
      </c>
      <c r="X125" s="12">
        <v>0.13108979088141001</v>
      </c>
      <c r="Y125" s="12">
        <v>4.9508613790112357E-2</v>
      </c>
      <c r="Z125" s="12">
        <v>5.7095701823807417E-2</v>
      </c>
      <c r="AA125" s="12">
        <v>0.39922726276866388</v>
      </c>
      <c r="AB125" s="12">
        <v>0.39482591335685185</v>
      </c>
      <c r="AC125" s="12">
        <v>0.2059468238744841</v>
      </c>
      <c r="AD125" s="12">
        <v>4.6541405659660272E-2</v>
      </c>
      <c r="AE125" s="12">
        <v>0.2528358662749885</v>
      </c>
      <c r="AF125" s="2">
        <v>20261.900000000001</v>
      </c>
      <c r="AG125" t="s">
        <v>538</v>
      </c>
      <c r="AH125" s="12">
        <v>0.85863163486999994</v>
      </c>
      <c r="AI125" t="s">
        <v>561</v>
      </c>
      <c r="AJ125" s="12">
        <v>5.1544071447000003E-2</v>
      </c>
      <c r="AK125" t="s">
        <v>539</v>
      </c>
      <c r="AL125" s="12">
        <v>4.5060143944E-2</v>
      </c>
      <c r="AM125" t="s">
        <v>526</v>
      </c>
      <c r="AN125" s="12">
        <v>0.21907140959999999</v>
      </c>
      <c r="AO125" t="s">
        <v>530</v>
      </c>
      <c r="AP125" s="12">
        <v>0.11901116834</v>
      </c>
      <c r="AQ125" t="s">
        <v>529</v>
      </c>
      <c r="AR125" s="12">
        <v>8.6522940580000013E-2</v>
      </c>
      <c r="AS125" t="s">
        <v>531</v>
      </c>
      <c r="AT125" s="12">
        <v>8.2632582900999993E-2</v>
      </c>
      <c r="AU125" t="s">
        <v>525</v>
      </c>
      <c r="AV125" s="12">
        <v>7.8706814224999991E-2</v>
      </c>
      <c r="AW125" t="s">
        <v>362</v>
      </c>
      <c r="AX125" s="12">
        <v>0.13206120224999998</v>
      </c>
      <c r="AY125" t="s">
        <v>365</v>
      </c>
      <c r="AZ125" s="12">
        <v>0.11142504892999999</v>
      </c>
      <c r="BA125" t="s">
        <v>366</v>
      </c>
      <c r="BB125" s="12">
        <v>0.10735020114999999</v>
      </c>
      <c r="BC125" t="s">
        <v>364</v>
      </c>
      <c r="BD125" s="12">
        <v>9.7348565070999996E-2</v>
      </c>
      <c r="BE125" t="s">
        <v>371</v>
      </c>
      <c r="BF125" s="12">
        <v>9.4321670248999998E-2</v>
      </c>
    </row>
    <row r="126" spans="1:58" x14ac:dyDescent="0.25">
      <c r="A126" s="26" t="s">
        <v>82</v>
      </c>
      <c r="B126" s="3" t="s">
        <v>387</v>
      </c>
      <c r="C126" t="s">
        <v>703</v>
      </c>
      <c r="D126" s="1">
        <v>280</v>
      </c>
      <c r="E126" s="1">
        <v>189215</v>
      </c>
      <c r="F126" s="1">
        <v>25612</v>
      </c>
      <c r="G126" s="12">
        <f>F$126/F126</f>
        <v>1</v>
      </c>
      <c r="H126" s="1">
        <v>58544</v>
      </c>
      <c r="I126" s="1">
        <v>25006</v>
      </c>
      <c r="J126" s="12">
        <v>0.35748867718257066</v>
      </c>
      <c r="K126" s="12">
        <v>0.24172263001717945</v>
      </c>
      <c r="L126" s="12">
        <v>0.40078869280024987</v>
      </c>
      <c r="M126" s="12">
        <v>1.5617679212868967E-3</v>
      </c>
      <c r="N126" s="12">
        <v>0.89594721224426055</v>
      </c>
      <c r="O126" s="12">
        <v>2.2684679056692175E-2</v>
      </c>
      <c r="P126" s="12">
        <v>2.030298297672966E-3</v>
      </c>
      <c r="Q126" s="12">
        <v>1.5032016242386381E-2</v>
      </c>
      <c r="R126" s="12">
        <v>6.4305794158987975E-2</v>
      </c>
      <c r="S126" s="12">
        <v>0.25792597220053098</v>
      </c>
      <c r="T126" s="12">
        <v>9.9562704982039674E-2</v>
      </c>
      <c r="U126" s="12">
        <v>0</v>
      </c>
      <c r="V126" s="12">
        <v>1.5617679212868967E-3</v>
      </c>
      <c r="W126" s="12">
        <v>0.22918944244885209</v>
      </c>
      <c r="X126" s="12">
        <v>0.14950023426518819</v>
      </c>
      <c r="Y126" s="12">
        <v>9.2027174761830394E-2</v>
      </c>
      <c r="Z126" s="12">
        <v>0.17179447134155865</v>
      </c>
      <c r="AA126" s="12">
        <v>0.40496642198969235</v>
      </c>
      <c r="AB126" s="12">
        <v>0.3240277994689989</v>
      </c>
      <c r="AC126" s="12">
        <v>0.27100577854130875</v>
      </c>
      <c r="AD126" s="12">
        <v>6.83663907543339E-2</v>
      </c>
      <c r="AE126" s="12">
        <v>0.23118069654849288</v>
      </c>
      <c r="AF126" s="2">
        <v>15196.5</v>
      </c>
      <c r="AG126" t="s">
        <v>538</v>
      </c>
      <c r="AH126" s="12">
        <v>0.95775417773000004</v>
      </c>
      <c r="AI126" t="s">
        <v>550</v>
      </c>
      <c r="AJ126" s="12">
        <v>1.9404966422E-2</v>
      </c>
      <c r="AK126" t="s">
        <v>539</v>
      </c>
      <c r="AL126" s="12">
        <v>1.6671872560000002E-2</v>
      </c>
      <c r="AM126" t="s">
        <v>525</v>
      </c>
      <c r="AN126" s="12">
        <v>0.18378441574000001</v>
      </c>
      <c r="AO126" t="s">
        <v>526</v>
      </c>
      <c r="AP126" s="12">
        <v>0.14181329279999999</v>
      </c>
      <c r="AQ126" t="s">
        <v>532</v>
      </c>
      <c r="AR126" s="12">
        <v>0.10089437072999999</v>
      </c>
      <c r="AS126" t="s">
        <v>529</v>
      </c>
      <c r="AT126" s="12">
        <v>9.9549891857E-2</v>
      </c>
      <c r="AU126" t="s">
        <v>528</v>
      </c>
      <c r="AV126" s="12">
        <v>8.9612439352000001E-2</v>
      </c>
      <c r="AW126" t="s">
        <v>365</v>
      </c>
      <c r="AX126" s="12">
        <v>0.13099737102</v>
      </c>
      <c r="AY126" t="s">
        <v>361</v>
      </c>
      <c r="AZ126" s="12">
        <v>9.5054222805999997E-2</v>
      </c>
      <c r="BA126" t="s">
        <v>362</v>
      </c>
      <c r="BB126" s="12">
        <v>8.8769306604999987E-2</v>
      </c>
      <c r="BC126" t="s">
        <v>366</v>
      </c>
      <c r="BD126" s="12">
        <v>8.6961879724000005E-2</v>
      </c>
      <c r="BE126" t="s">
        <v>363</v>
      </c>
      <c r="BF126" s="12">
        <v>6.9503779165000001E-2</v>
      </c>
    </row>
    <row r="127" spans="1:58" x14ac:dyDescent="0.25">
      <c r="A127" s="26" t="s">
        <v>82</v>
      </c>
      <c r="B127" s="3" t="s">
        <v>387</v>
      </c>
      <c r="C127" t="s">
        <v>704</v>
      </c>
      <c r="D127" s="1">
        <v>280</v>
      </c>
      <c r="E127" s="1">
        <v>189215</v>
      </c>
      <c r="F127" s="1">
        <v>25612</v>
      </c>
      <c r="G127" s="12">
        <f t="shared" ref="G127:G128" si="39">F$126/F127</f>
        <v>1</v>
      </c>
      <c r="H127" s="1">
        <v>58544</v>
      </c>
      <c r="I127" s="1">
        <v>25006</v>
      </c>
      <c r="J127" s="12">
        <v>0.35748867718257066</v>
      </c>
      <c r="K127" s="12">
        <v>0.24172263001717945</v>
      </c>
      <c r="L127" s="12">
        <v>0.40078869280024987</v>
      </c>
      <c r="M127" s="12">
        <v>1.5617679212868967E-3</v>
      </c>
      <c r="N127" s="12">
        <v>0.89594721224426055</v>
      </c>
      <c r="O127" s="12">
        <v>2.2684679056692175E-2</v>
      </c>
      <c r="P127" s="12">
        <v>2.030298297672966E-3</v>
      </c>
      <c r="Q127" s="12">
        <v>1.5032016242386381E-2</v>
      </c>
      <c r="R127" s="12">
        <v>6.4305794158987975E-2</v>
      </c>
      <c r="S127" s="12">
        <v>0.25792597220053098</v>
      </c>
      <c r="T127" s="12">
        <v>9.9562704982039674E-2</v>
      </c>
      <c r="U127" s="12">
        <v>0</v>
      </c>
      <c r="V127" s="12">
        <v>1.5617679212868967E-3</v>
      </c>
      <c r="W127" s="12">
        <v>0.22918944244885209</v>
      </c>
      <c r="X127" s="12">
        <v>0.14950023426518819</v>
      </c>
      <c r="Y127" s="12">
        <v>9.2027174761830394E-2</v>
      </c>
      <c r="Z127" s="12">
        <v>0.17179447134155865</v>
      </c>
      <c r="AA127" s="12">
        <v>0.40496642198969235</v>
      </c>
      <c r="AB127" s="12">
        <v>0.3240277994689989</v>
      </c>
      <c r="AC127" s="12">
        <v>0.27100577854130875</v>
      </c>
      <c r="AD127" s="12">
        <v>6.83663907543339E-2</v>
      </c>
      <c r="AE127" s="12">
        <v>0.23118069654849288</v>
      </c>
      <c r="AF127" s="2">
        <v>15196.5</v>
      </c>
      <c r="AG127" t="s">
        <v>538</v>
      </c>
      <c r="AH127" s="12">
        <v>0.95775417773000004</v>
      </c>
      <c r="AI127" t="s">
        <v>550</v>
      </c>
      <c r="AJ127" s="12">
        <v>1.9404966422E-2</v>
      </c>
      <c r="AK127" t="s">
        <v>539</v>
      </c>
      <c r="AL127" s="12">
        <v>1.6671872560000002E-2</v>
      </c>
      <c r="AM127" t="s">
        <v>525</v>
      </c>
      <c r="AN127" s="12">
        <v>0.18378441574000001</v>
      </c>
      <c r="AO127" t="s">
        <v>526</v>
      </c>
      <c r="AP127" s="12">
        <v>0.14181329279999999</v>
      </c>
      <c r="AQ127" t="s">
        <v>532</v>
      </c>
      <c r="AR127" s="12">
        <v>0.10089437072999999</v>
      </c>
      <c r="AS127" t="s">
        <v>529</v>
      </c>
      <c r="AT127" s="12">
        <v>9.9549891857E-2</v>
      </c>
      <c r="AU127" t="s">
        <v>528</v>
      </c>
      <c r="AV127" s="12">
        <v>8.9612439352000001E-2</v>
      </c>
      <c r="AW127" t="s">
        <v>365</v>
      </c>
      <c r="AX127" s="12">
        <v>0.13099737102</v>
      </c>
      <c r="AY127" t="s">
        <v>361</v>
      </c>
      <c r="AZ127" s="12">
        <v>9.5054222805999997E-2</v>
      </c>
      <c r="BA127" t="s">
        <v>362</v>
      </c>
      <c r="BB127" s="12">
        <v>8.8769306604999987E-2</v>
      </c>
      <c r="BC127" t="s">
        <v>366</v>
      </c>
      <c r="BD127" s="12">
        <v>8.6961879724000005E-2</v>
      </c>
      <c r="BE127" t="s">
        <v>363</v>
      </c>
      <c r="BF127" s="12">
        <v>6.9503779165000001E-2</v>
      </c>
    </row>
    <row r="128" spans="1:58" x14ac:dyDescent="0.25">
      <c r="A128" s="26" t="s">
        <v>82</v>
      </c>
      <c r="B128" s="3" t="s">
        <v>387</v>
      </c>
      <c r="C128" t="s">
        <v>705</v>
      </c>
      <c r="D128" s="1">
        <v>280</v>
      </c>
      <c r="E128" s="1">
        <v>189215</v>
      </c>
      <c r="F128" s="1">
        <v>25612</v>
      </c>
      <c r="G128" s="12">
        <f t="shared" si="39"/>
        <v>1</v>
      </c>
      <c r="H128" s="1">
        <v>58544</v>
      </c>
      <c r="I128" s="1">
        <v>25006</v>
      </c>
      <c r="J128" s="12">
        <v>0.35748867718257066</v>
      </c>
      <c r="K128" s="12">
        <v>0.24172263001717945</v>
      </c>
      <c r="L128" s="12">
        <v>0.40078869280024987</v>
      </c>
      <c r="M128" s="12">
        <v>1.5617679212868967E-3</v>
      </c>
      <c r="N128" s="12">
        <v>0.89594721224426055</v>
      </c>
      <c r="O128" s="12">
        <v>2.2684679056692175E-2</v>
      </c>
      <c r="P128" s="12">
        <v>2.030298297672966E-3</v>
      </c>
      <c r="Q128" s="12">
        <v>1.5032016242386381E-2</v>
      </c>
      <c r="R128" s="12">
        <v>6.4305794158987975E-2</v>
      </c>
      <c r="S128" s="12">
        <v>0.25792597220053098</v>
      </c>
      <c r="T128" s="12">
        <v>9.9562704982039674E-2</v>
      </c>
      <c r="U128" s="12">
        <v>0</v>
      </c>
      <c r="V128" s="12">
        <v>1.5617679212868967E-3</v>
      </c>
      <c r="W128" s="12">
        <v>0.22918944244885209</v>
      </c>
      <c r="X128" s="12">
        <v>0.14950023426518819</v>
      </c>
      <c r="Y128" s="12">
        <v>9.2027174761830394E-2</v>
      </c>
      <c r="Z128" s="12">
        <v>0.17179447134155865</v>
      </c>
      <c r="AA128" s="12">
        <v>0.40496642198969235</v>
      </c>
      <c r="AB128" s="12">
        <v>0.3240277994689989</v>
      </c>
      <c r="AC128" s="12">
        <v>0.27100577854130875</v>
      </c>
      <c r="AD128" s="12">
        <v>6.83663907543339E-2</v>
      </c>
      <c r="AE128" s="12">
        <v>0.23118069654849288</v>
      </c>
      <c r="AF128" s="2">
        <v>15196.5</v>
      </c>
      <c r="AG128" t="s">
        <v>538</v>
      </c>
      <c r="AH128" s="12">
        <v>0.95775417773000004</v>
      </c>
      <c r="AI128" t="s">
        <v>550</v>
      </c>
      <c r="AJ128" s="12">
        <v>1.9404966422E-2</v>
      </c>
      <c r="AK128" t="s">
        <v>539</v>
      </c>
      <c r="AL128" s="12">
        <v>1.6671872560000002E-2</v>
      </c>
      <c r="AM128" t="s">
        <v>525</v>
      </c>
      <c r="AN128" s="12">
        <v>0.18378441574000001</v>
      </c>
      <c r="AO128" t="s">
        <v>526</v>
      </c>
      <c r="AP128" s="12">
        <v>0.14181329279999999</v>
      </c>
      <c r="AQ128" t="s">
        <v>532</v>
      </c>
      <c r="AR128" s="12">
        <v>0.10089437072999999</v>
      </c>
      <c r="AS128" t="s">
        <v>529</v>
      </c>
      <c r="AT128" s="12">
        <v>9.9549891857E-2</v>
      </c>
      <c r="AU128" t="s">
        <v>528</v>
      </c>
      <c r="AV128" s="12">
        <v>8.9612439352000001E-2</v>
      </c>
      <c r="AW128" t="s">
        <v>365</v>
      </c>
      <c r="AX128" s="12">
        <v>0.13099737102</v>
      </c>
      <c r="AY128" t="s">
        <v>361</v>
      </c>
      <c r="AZ128" s="12">
        <v>9.5054222805999997E-2</v>
      </c>
      <c r="BA128" t="s">
        <v>362</v>
      </c>
      <c r="BB128" s="12">
        <v>8.8769306604999987E-2</v>
      </c>
      <c r="BC128" t="s">
        <v>366</v>
      </c>
      <c r="BD128" s="12">
        <v>8.6961879724000005E-2</v>
      </c>
      <c r="BE128" t="s">
        <v>363</v>
      </c>
      <c r="BF128" s="12">
        <v>6.9503779165000001E-2</v>
      </c>
    </row>
    <row r="129" spans="1:58" x14ac:dyDescent="0.25">
      <c r="A129" s="26" t="s">
        <v>83</v>
      </c>
      <c r="B129" s="3" t="s">
        <v>386</v>
      </c>
      <c r="C129" t="s">
        <v>706</v>
      </c>
      <c r="D129" s="1">
        <v>146</v>
      </c>
      <c r="E129" s="1">
        <v>71682</v>
      </c>
      <c r="F129" s="1">
        <v>14282</v>
      </c>
      <c r="G129" s="12">
        <f>F$129/F129</f>
        <v>1</v>
      </c>
      <c r="H129" s="1">
        <v>34520</v>
      </c>
      <c r="I129" s="1">
        <v>16368</v>
      </c>
      <c r="J129" s="12">
        <v>0.33475703682957569</v>
      </c>
      <c r="K129" s="12">
        <v>0.28392382019325024</v>
      </c>
      <c r="L129" s="12">
        <v>0.38131914297717406</v>
      </c>
      <c r="M129" s="12">
        <v>0</v>
      </c>
      <c r="N129" s="12">
        <v>0.54789245203752979</v>
      </c>
      <c r="O129" s="12">
        <v>0.34595994958689258</v>
      </c>
      <c r="P129" s="12">
        <v>1.8064696821173506E-2</v>
      </c>
      <c r="Q129" s="12">
        <v>2.310600756196611E-2</v>
      </c>
      <c r="R129" s="12">
        <v>6.4976893992438028E-2</v>
      </c>
      <c r="S129" s="12">
        <v>0.19465060915838117</v>
      </c>
      <c r="T129" s="12">
        <v>0.14010642767119452</v>
      </c>
      <c r="U129" s="12">
        <v>0</v>
      </c>
      <c r="V129" s="12">
        <v>0</v>
      </c>
      <c r="W129" s="12">
        <v>0.27727209074359332</v>
      </c>
      <c r="X129" s="12">
        <v>0.14206693740372497</v>
      </c>
      <c r="Y129" s="12">
        <v>0.1039770340288475</v>
      </c>
      <c r="Z129" s="12">
        <v>0.1419269009942585</v>
      </c>
      <c r="AA129" s="12">
        <v>0.41912897353311862</v>
      </c>
      <c r="AB129" s="12">
        <v>0.44888671054474161</v>
      </c>
      <c r="AC129" s="12">
        <v>0.13198431592213974</v>
      </c>
      <c r="AD129" s="12">
        <v>5.1883489707323906E-2</v>
      </c>
      <c r="AE129" s="12">
        <v>0.31998319563086403</v>
      </c>
      <c r="AF129" s="2">
        <v>12359.8</v>
      </c>
      <c r="AG129" t="s">
        <v>538</v>
      </c>
      <c r="AH129" s="12">
        <v>0.93467301497999999</v>
      </c>
      <c r="AI129" t="s">
        <v>539</v>
      </c>
      <c r="AJ129" s="12">
        <v>3.8089903374999998E-2</v>
      </c>
      <c r="AK129" t="s">
        <v>547</v>
      </c>
      <c r="AL129" s="12">
        <v>1.2253185828E-2</v>
      </c>
      <c r="AM129" t="s">
        <v>526</v>
      </c>
      <c r="AN129" s="12">
        <v>0.22800463738000001</v>
      </c>
      <c r="AO129" t="s">
        <v>525</v>
      </c>
      <c r="AP129" s="12">
        <v>0.16166430504000001</v>
      </c>
      <c r="AQ129" t="s">
        <v>534</v>
      </c>
      <c r="AR129" s="12">
        <v>0.15264717248000001</v>
      </c>
      <c r="AS129" t="s">
        <v>530</v>
      </c>
      <c r="AT129" s="12">
        <v>0.10537163467999999</v>
      </c>
      <c r="AU129" t="s">
        <v>536</v>
      </c>
      <c r="AV129" s="12">
        <v>7.0591266262999997E-2</v>
      </c>
      <c r="AW129" t="s">
        <v>364</v>
      </c>
      <c r="AX129" s="12">
        <v>0.14772987409000002</v>
      </c>
      <c r="AY129" t="s">
        <v>361</v>
      </c>
      <c r="AZ129" s="12">
        <v>0.12148035101</v>
      </c>
      <c r="BA129" t="s">
        <v>363</v>
      </c>
      <c r="BB129" s="12">
        <v>0.10560854636</v>
      </c>
      <c r="BC129" t="s">
        <v>362</v>
      </c>
      <c r="BD129" s="12">
        <v>9.9198779092000006E-2</v>
      </c>
      <c r="BE129" t="s">
        <v>369</v>
      </c>
      <c r="BF129" s="12">
        <v>9.3017932086999988E-2</v>
      </c>
    </row>
    <row r="130" spans="1:58" x14ac:dyDescent="0.25">
      <c r="A130" s="26" t="s">
        <v>83</v>
      </c>
      <c r="B130" s="3" t="s">
        <v>386</v>
      </c>
      <c r="C130" t="s">
        <v>707</v>
      </c>
      <c r="D130" s="1">
        <v>728</v>
      </c>
      <c r="E130" s="1">
        <v>314961.3</v>
      </c>
      <c r="F130" s="1">
        <v>59182.23</v>
      </c>
      <c r="G130" s="12">
        <f t="shared" ref="G130:G131" si="40">F$129/F130</f>
        <v>0.24132243749517379</v>
      </c>
      <c r="H130" s="1">
        <v>143030.29999999999</v>
      </c>
      <c r="I130" s="1">
        <v>67054.05</v>
      </c>
      <c r="J130" s="12">
        <v>0.327906028549448</v>
      </c>
      <c r="K130" s="12">
        <v>0.30084892036004723</v>
      </c>
      <c r="L130" s="12">
        <v>0.37124522006014299</v>
      </c>
      <c r="M130" s="12">
        <v>4.8494286207194284E-4</v>
      </c>
      <c r="N130" s="12">
        <v>0.68863035407756679</v>
      </c>
      <c r="O130" s="12">
        <v>0.24478327362791161</v>
      </c>
      <c r="P130" s="12">
        <v>9.5979823673423576E-3</v>
      </c>
      <c r="Q130" s="12">
        <v>2.1722398767332691E-2</v>
      </c>
      <c r="R130" s="12">
        <v>3.5265991159846459E-2</v>
      </c>
      <c r="S130" s="12">
        <v>0.21823189156610015</v>
      </c>
      <c r="T130" s="12">
        <v>0.10967413698334787</v>
      </c>
      <c r="U130" s="12">
        <v>0</v>
      </c>
      <c r="V130" s="12">
        <v>4.8494286207194284E-4</v>
      </c>
      <c r="W130" s="12">
        <v>0.29150033717891333</v>
      </c>
      <c r="X130" s="12">
        <v>0.1300415682207311</v>
      </c>
      <c r="Y130" s="12">
        <v>9.0712533137058196E-2</v>
      </c>
      <c r="Z130" s="12">
        <v>0.15983953291384931</v>
      </c>
      <c r="AA130" s="12">
        <v>0.48410122430330854</v>
      </c>
      <c r="AB130" s="12">
        <v>0.40759853084278841</v>
      </c>
      <c r="AC130" s="12">
        <v>0.10830024485390292</v>
      </c>
      <c r="AD130" s="12">
        <v>4.1849724148616908E-2</v>
      </c>
      <c r="AE130" s="12">
        <v>0.31693584374904427</v>
      </c>
      <c r="AF130" s="2">
        <v>15064.4</v>
      </c>
      <c r="AG130" t="s">
        <v>538</v>
      </c>
      <c r="AH130" s="12">
        <v>0.94581171099000005</v>
      </c>
      <c r="AI130" t="s">
        <v>539</v>
      </c>
      <c r="AJ130" s="12">
        <v>3.3904516007E-2</v>
      </c>
      <c r="AK130" t="s">
        <v>542</v>
      </c>
      <c r="AL130" s="12">
        <v>2.9571374410000003E-3</v>
      </c>
      <c r="AM130" t="s">
        <v>526</v>
      </c>
      <c r="AN130" s="12">
        <v>0.25630342772999998</v>
      </c>
      <c r="AO130" t="s">
        <v>525</v>
      </c>
      <c r="AP130" s="12">
        <v>0.17833861579000002</v>
      </c>
      <c r="AQ130" t="s">
        <v>529</v>
      </c>
      <c r="AR130" s="12">
        <v>0.10695251883</v>
      </c>
      <c r="AS130" t="s">
        <v>530</v>
      </c>
      <c r="AT130" s="12">
        <v>8.6555075444000013E-2</v>
      </c>
      <c r="AU130" t="s">
        <v>527</v>
      </c>
      <c r="AV130" s="12">
        <v>8.2151088277000003E-2</v>
      </c>
      <c r="AW130" t="s">
        <v>362</v>
      </c>
      <c r="AX130" s="12">
        <v>0.13699479712000001</v>
      </c>
      <c r="AY130" t="s">
        <v>366</v>
      </c>
      <c r="AZ130" s="12">
        <v>0.10556787462</v>
      </c>
      <c r="BA130" t="s">
        <v>361</v>
      </c>
      <c r="BB130" s="12">
        <v>9.9371953264000001E-2</v>
      </c>
      <c r="BC130" t="s">
        <v>368</v>
      </c>
      <c r="BD130" s="12">
        <v>9.7804249966000012E-2</v>
      </c>
      <c r="BE130" t="s">
        <v>363</v>
      </c>
      <c r="BF130" s="12">
        <v>9.1832445749999991E-2</v>
      </c>
    </row>
    <row r="131" spans="1:58" x14ac:dyDescent="0.25">
      <c r="A131" s="26" t="s">
        <v>83</v>
      </c>
      <c r="B131" s="3" t="s">
        <v>386</v>
      </c>
      <c r="C131" t="s">
        <v>708</v>
      </c>
      <c r="D131" s="1">
        <v>1332</v>
      </c>
      <c r="E131" s="1">
        <v>416314.5</v>
      </c>
      <c r="F131" s="1">
        <v>72922.81</v>
      </c>
      <c r="G131" s="12">
        <f t="shared" si="40"/>
        <v>0.19585092785097008</v>
      </c>
      <c r="H131" s="1">
        <v>175904.6</v>
      </c>
      <c r="I131" s="1">
        <v>82809.67</v>
      </c>
      <c r="J131" s="12">
        <v>0.32143755842650606</v>
      </c>
      <c r="K131" s="12">
        <v>0.29583843518920899</v>
      </c>
      <c r="L131" s="12">
        <v>0.38272386925298135</v>
      </c>
      <c r="M131" s="12">
        <v>8.6680697027445878E-4</v>
      </c>
      <c r="N131" s="12">
        <v>0.68040918883954138</v>
      </c>
      <c r="O131" s="12">
        <v>0.25328151781315067</v>
      </c>
      <c r="P131" s="12">
        <v>9.2085041703686404E-3</v>
      </c>
      <c r="Q131" s="12">
        <v>2.271497765925367E-2</v>
      </c>
      <c r="R131" s="12">
        <v>3.4385811517685626E-2</v>
      </c>
      <c r="S131" s="12">
        <v>0.22256246022335124</v>
      </c>
      <c r="T131" s="12">
        <v>9.8875098203154821E-2</v>
      </c>
      <c r="U131" s="12">
        <v>0</v>
      </c>
      <c r="V131" s="12">
        <v>8.6680697027445878E-4</v>
      </c>
      <c r="W131" s="12">
        <v>0.28837684669584179</v>
      </c>
      <c r="X131" s="12">
        <v>0.13821395527681943</v>
      </c>
      <c r="Y131" s="12">
        <v>9.1228108187273643E-2</v>
      </c>
      <c r="Z131" s="12">
        <v>0.1607435314135591</v>
      </c>
      <c r="AA131" s="12">
        <v>0.48909415311889387</v>
      </c>
      <c r="AB131" s="12">
        <v>0.40083754315007886</v>
      </c>
      <c r="AC131" s="12">
        <v>0.11006830373102737</v>
      </c>
      <c r="AD131" s="12">
        <v>4.8718226848361988E-2</v>
      </c>
      <c r="AE131" s="12">
        <v>0.30930829462002357</v>
      </c>
      <c r="AF131" s="2">
        <v>15196.5</v>
      </c>
      <c r="AG131" t="s">
        <v>538</v>
      </c>
      <c r="AH131" s="12">
        <v>0.94546863706999995</v>
      </c>
      <c r="AI131" t="s">
        <v>539</v>
      </c>
      <c r="AJ131" s="12">
        <v>3.2553574528999998E-2</v>
      </c>
      <c r="AK131" t="s">
        <v>542</v>
      </c>
      <c r="AL131" s="12">
        <v>2.8021137860000001E-3</v>
      </c>
      <c r="AM131" t="s">
        <v>526</v>
      </c>
      <c r="AN131" s="12">
        <v>0.24417515899</v>
      </c>
      <c r="AO131" t="s">
        <v>525</v>
      </c>
      <c r="AP131" s="12">
        <v>0.17972465385</v>
      </c>
      <c r="AQ131" t="s">
        <v>529</v>
      </c>
      <c r="AR131" s="12">
        <v>0.10806539418</v>
      </c>
      <c r="AS131" t="s">
        <v>530</v>
      </c>
      <c r="AT131" s="12">
        <v>8.2183012209000011E-2</v>
      </c>
      <c r="AU131" t="s">
        <v>527</v>
      </c>
      <c r="AV131" s="12">
        <v>7.7477410439999991E-2</v>
      </c>
      <c r="AW131" t="s">
        <v>362</v>
      </c>
      <c r="AX131" s="12">
        <v>0.13032526167</v>
      </c>
      <c r="AY131" t="s">
        <v>361</v>
      </c>
      <c r="AZ131" s="12">
        <v>0.10637195704999999</v>
      </c>
      <c r="BA131" t="s">
        <v>368</v>
      </c>
      <c r="BB131" s="12">
        <v>0.10337067261999999</v>
      </c>
      <c r="BC131" t="s">
        <v>366</v>
      </c>
      <c r="BD131" s="12">
        <v>9.8443581340000003E-2</v>
      </c>
      <c r="BE131" t="s">
        <v>363</v>
      </c>
      <c r="BF131" s="12">
        <v>9.1154963860000007E-2</v>
      </c>
    </row>
    <row r="132" spans="1:58" x14ac:dyDescent="0.25">
      <c r="A132" s="26" t="s">
        <v>84</v>
      </c>
      <c r="B132" s="3" t="s">
        <v>429</v>
      </c>
      <c r="C132" t="s">
        <v>709</v>
      </c>
      <c r="D132" s="1">
        <v>261</v>
      </c>
      <c r="E132" s="1">
        <v>169787</v>
      </c>
      <c r="F132" s="1">
        <v>26663</v>
      </c>
      <c r="G132" s="12">
        <f>F$132/F132</f>
        <v>1</v>
      </c>
      <c r="H132" s="1">
        <v>71033</v>
      </c>
      <c r="I132" s="1">
        <v>37387</v>
      </c>
      <c r="J132" s="12">
        <v>0.30694220455312604</v>
      </c>
      <c r="K132" s="12">
        <v>0.28938979109627572</v>
      </c>
      <c r="L132" s="12">
        <v>0.40366800435059819</v>
      </c>
      <c r="M132" s="12">
        <v>0</v>
      </c>
      <c r="N132" s="12">
        <v>0.76443010914000675</v>
      </c>
      <c r="O132" s="12">
        <v>3.9755466376626787E-3</v>
      </c>
      <c r="P132" s="12">
        <v>1.6839815474627762E-2</v>
      </c>
      <c r="Q132" s="12">
        <v>0.13111802872895023</v>
      </c>
      <c r="R132" s="12">
        <v>8.3636500018752585E-2</v>
      </c>
      <c r="S132" s="12">
        <v>0.23849529310280163</v>
      </c>
      <c r="T132" s="12">
        <v>6.8446911450324416E-2</v>
      </c>
      <c r="U132" s="12">
        <v>0</v>
      </c>
      <c r="V132" s="12">
        <v>0</v>
      </c>
      <c r="W132" s="12">
        <v>0.25143457225368487</v>
      </c>
      <c r="X132" s="12">
        <v>0.13325582267561789</v>
      </c>
      <c r="Y132" s="12">
        <v>0.1193789146007576</v>
      </c>
      <c r="Z132" s="12">
        <v>0.18898848591681355</v>
      </c>
      <c r="AA132" s="12">
        <v>0.47849079248396653</v>
      </c>
      <c r="AB132" s="12">
        <v>0.44616134718523798</v>
      </c>
      <c r="AC132" s="12">
        <v>7.5347860330795491E-2</v>
      </c>
      <c r="AD132" s="12">
        <v>6.2971158534298466E-2</v>
      </c>
      <c r="AE132" s="12">
        <v>0.43408468664441363</v>
      </c>
      <c r="AF132" s="2">
        <v>15196.5</v>
      </c>
      <c r="AG132" t="s">
        <v>538</v>
      </c>
      <c r="AH132" s="12">
        <v>0.84300341297000003</v>
      </c>
      <c r="AI132" t="s">
        <v>539</v>
      </c>
      <c r="AJ132" s="12">
        <v>0.12845516258</v>
      </c>
      <c r="AK132" t="s">
        <v>571</v>
      </c>
      <c r="AL132" s="12">
        <v>1.1776619285000001E-2</v>
      </c>
      <c r="AM132" t="s">
        <v>526</v>
      </c>
      <c r="AN132" s="12">
        <v>0.22550704710000002</v>
      </c>
      <c r="AO132" t="s">
        <v>529</v>
      </c>
      <c r="AP132" s="12">
        <v>0.14730147817</v>
      </c>
      <c r="AQ132" t="s">
        <v>532</v>
      </c>
      <c r="AR132" s="12">
        <v>0.12684771399</v>
      </c>
      <c r="AS132" t="s">
        <v>525</v>
      </c>
      <c r="AT132" s="12">
        <v>0.11705053283</v>
      </c>
      <c r="AU132" t="s">
        <v>530</v>
      </c>
      <c r="AV132" s="12">
        <v>9.0065314540999988E-2</v>
      </c>
      <c r="AW132" t="s">
        <v>368</v>
      </c>
      <c r="AX132" s="12">
        <v>0.13218914741000001</v>
      </c>
      <c r="AY132" t="s">
        <v>362</v>
      </c>
      <c r="AZ132" s="12">
        <v>0.11288596456000001</v>
      </c>
      <c r="BA132" t="s">
        <v>363</v>
      </c>
      <c r="BB132" s="12">
        <v>0.11205358911999999</v>
      </c>
      <c r="BC132" t="s">
        <v>361</v>
      </c>
      <c r="BD132" s="12">
        <v>8.5100479606999999E-2</v>
      </c>
      <c r="BE132" t="s">
        <v>370</v>
      </c>
      <c r="BF132" s="12">
        <v>8.1929525545999998E-2</v>
      </c>
    </row>
    <row r="133" spans="1:58" x14ac:dyDescent="0.25">
      <c r="A133" s="26" t="s">
        <v>84</v>
      </c>
      <c r="B133" s="3" t="s">
        <v>429</v>
      </c>
      <c r="C133" t="s">
        <v>710</v>
      </c>
      <c r="D133" s="1">
        <v>439</v>
      </c>
      <c r="E133" s="1">
        <v>243824.4</v>
      </c>
      <c r="F133" s="1">
        <v>37443.08</v>
      </c>
      <c r="G133" s="12">
        <f t="shared" ref="G133:G134" si="41">F$132/F133</f>
        <v>0.71209419737906177</v>
      </c>
      <c r="H133" s="1">
        <v>97612.160000000003</v>
      </c>
      <c r="I133" s="1">
        <v>49005.63</v>
      </c>
      <c r="J133" s="12">
        <v>0.33032859476303766</v>
      </c>
      <c r="K133" s="12">
        <v>0.26370854107087344</v>
      </c>
      <c r="L133" s="12">
        <v>0.40596259709404248</v>
      </c>
      <c r="M133" s="12">
        <v>0</v>
      </c>
      <c r="N133" s="12">
        <v>0.76209702834275372</v>
      </c>
      <c r="O133" s="12">
        <v>7.8537876691767879E-3</v>
      </c>
      <c r="P133" s="12">
        <v>1.7549304170490249E-2</v>
      </c>
      <c r="Q133" s="12">
        <v>0.13864484438780142</v>
      </c>
      <c r="R133" s="12">
        <v>7.3855035429777671E-2</v>
      </c>
      <c r="S133" s="12">
        <v>0.25380177058083897</v>
      </c>
      <c r="T133" s="12">
        <v>7.652682418219868E-2</v>
      </c>
      <c r="U133" s="12">
        <v>0</v>
      </c>
      <c r="V133" s="12">
        <v>0</v>
      </c>
      <c r="W133" s="12">
        <v>0.2454456203923395</v>
      </c>
      <c r="X133" s="12">
        <v>0.1308142919866635</v>
      </c>
      <c r="Y133" s="12">
        <v>9.9210321373134888E-2</v>
      </c>
      <c r="Z133" s="12">
        <v>0.19420090441277799</v>
      </c>
      <c r="AA133" s="12">
        <v>0.46967290084042229</v>
      </c>
      <c r="AB133" s="12">
        <v>0.45270501251499601</v>
      </c>
      <c r="AC133" s="12">
        <v>7.7622086644581575E-2</v>
      </c>
      <c r="AD133" s="12">
        <v>7.7104768090659206E-2</v>
      </c>
      <c r="AE133" s="12">
        <v>0.41402870704012595</v>
      </c>
      <c r="AF133" s="2">
        <v>15196.5</v>
      </c>
      <c r="AG133" t="s">
        <v>538</v>
      </c>
      <c r="AH133" s="12">
        <v>0.84303939131000005</v>
      </c>
      <c r="AI133" t="s">
        <v>539</v>
      </c>
      <c r="AJ133" s="12">
        <v>0.12824117335000002</v>
      </c>
      <c r="AK133" t="s">
        <v>571</v>
      </c>
      <c r="AL133" s="12">
        <v>8.3860631539999994E-3</v>
      </c>
      <c r="AM133" t="s">
        <v>526</v>
      </c>
      <c r="AN133" s="12">
        <v>0.20315539081</v>
      </c>
      <c r="AO133" t="s">
        <v>525</v>
      </c>
      <c r="AP133" s="12">
        <v>0.13829376253</v>
      </c>
      <c r="AQ133" t="s">
        <v>529</v>
      </c>
      <c r="AR133" s="12">
        <v>0.13741522234</v>
      </c>
      <c r="AS133" t="s">
        <v>532</v>
      </c>
      <c r="AT133" s="12">
        <v>0.1275682511</v>
      </c>
      <c r="AU133" t="s">
        <v>530</v>
      </c>
      <c r="AV133" s="12">
        <v>8.9892669712999987E-2</v>
      </c>
      <c r="AW133" t="s">
        <v>363</v>
      </c>
      <c r="AX133" s="12">
        <v>0.12652005977</v>
      </c>
      <c r="AY133" t="s">
        <v>362</v>
      </c>
      <c r="AZ133" s="12">
        <v>0.10353997092</v>
      </c>
      <c r="BA133" t="s">
        <v>368</v>
      </c>
      <c r="BB133" s="12">
        <v>0.10015831604</v>
      </c>
      <c r="BC133" t="s">
        <v>361</v>
      </c>
      <c r="BD133" s="12">
        <v>9.939032486100001E-2</v>
      </c>
      <c r="BE133" t="s">
        <v>370</v>
      </c>
      <c r="BF133" s="12">
        <v>7.4160517233000003E-2</v>
      </c>
    </row>
    <row r="134" spans="1:58" x14ac:dyDescent="0.25">
      <c r="A134" s="26" t="s">
        <v>84</v>
      </c>
      <c r="B134" s="3" t="s">
        <v>429</v>
      </c>
      <c r="C134" t="s">
        <v>711</v>
      </c>
      <c r="D134" s="1">
        <v>790</v>
      </c>
      <c r="E134" s="1">
        <v>319477.3</v>
      </c>
      <c r="F134" s="1">
        <v>47238.41</v>
      </c>
      <c r="G134" s="12">
        <f t="shared" si="41"/>
        <v>0.56443474706282448</v>
      </c>
      <c r="H134" s="1">
        <v>122181.8</v>
      </c>
      <c r="I134" s="1">
        <v>60407.26</v>
      </c>
      <c r="J134" s="12">
        <v>0.33686548721686438</v>
      </c>
      <c r="K134" s="12">
        <v>0.2681529712790926</v>
      </c>
      <c r="L134" s="12">
        <v>0.39498175319618084</v>
      </c>
      <c r="M134" s="12">
        <v>9.3081032998358745E-4</v>
      </c>
      <c r="N134" s="12">
        <v>0.755662605917515</v>
      </c>
      <c r="O134" s="12">
        <v>7.5370868748545934E-3</v>
      </c>
      <c r="P134" s="12">
        <v>1.9524789255184499E-2</v>
      </c>
      <c r="Q134" s="12">
        <v>0.13840834185570597</v>
      </c>
      <c r="R134" s="12">
        <v>7.88669644046021E-2</v>
      </c>
      <c r="S134" s="12">
        <v>0.25794094255077593</v>
      </c>
      <c r="T134" s="12">
        <v>7.8924544666088461E-2</v>
      </c>
      <c r="U134" s="12">
        <v>4.8265807422392075E-4</v>
      </c>
      <c r="V134" s="12">
        <v>4.4815225575966676E-4</v>
      </c>
      <c r="W134" s="12">
        <v>0.25320538942779824</v>
      </c>
      <c r="X134" s="12">
        <v>0.12558614906809945</v>
      </c>
      <c r="Y134" s="12">
        <v>9.743596365754055E-2</v>
      </c>
      <c r="Z134" s="12">
        <v>0.18690701062969731</v>
      </c>
      <c r="AA134" s="12">
        <v>0.46897027228477839</v>
      </c>
      <c r="AB134" s="12">
        <v>0.44335150145824126</v>
      </c>
      <c r="AC134" s="12">
        <v>8.7678226256980268E-2</v>
      </c>
      <c r="AD134" s="12">
        <v>8.3588757538621633E-2</v>
      </c>
      <c r="AE134" s="12">
        <v>0.39549404816969913</v>
      </c>
      <c r="AF134" s="2">
        <v>15196.5</v>
      </c>
      <c r="AG134" t="s">
        <v>538</v>
      </c>
      <c r="AH134" s="12">
        <v>0.84533383224999992</v>
      </c>
      <c r="AI134" t="s">
        <v>539</v>
      </c>
      <c r="AJ134" s="12">
        <v>0.12539217290999999</v>
      </c>
      <c r="AK134" t="s">
        <v>571</v>
      </c>
      <c r="AL134" s="12">
        <v>6.8647736690000006E-3</v>
      </c>
      <c r="AM134" t="s">
        <v>526</v>
      </c>
      <c r="AN134" s="12">
        <v>0.19832676369000002</v>
      </c>
      <c r="AO134" t="s">
        <v>525</v>
      </c>
      <c r="AP134" s="12">
        <v>0.14075895785</v>
      </c>
      <c r="AQ134" t="s">
        <v>529</v>
      </c>
      <c r="AR134" s="12">
        <v>0.13064152958</v>
      </c>
      <c r="AS134" t="s">
        <v>532</v>
      </c>
      <c r="AT134" s="12">
        <v>0.11583186139</v>
      </c>
      <c r="AU134" t="s">
        <v>530</v>
      </c>
      <c r="AV134" s="12">
        <v>9.0668225330999996E-2</v>
      </c>
      <c r="AW134" t="s">
        <v>363</v>
      </c>
      <c r="AX134" s="12">
        <v>0.11728175851</v>
      </c>
      <c r="AY134" t="s">
        <v>362</v>
      </c>
      <c r="AZ134" s="12">
        <v>0.10388676413</v>
      </c>
      <c r="BA134" t="s">
        <v>361</v>
      </c>
      <c r="BB134" s="12">
        <v>9.8253535162E-2</v>
      </c>
      <c r="BC134" t="s">
        <v>368</v>
      </c>
      <c r="BD134" s="12">
        <v>9.506175880800001E-2</v>
      </c>
      <c r="BE134" t="s">
        <v>369</v>
      </c>
      <c r="BF134" s="12">
        <v>7.7785021083999997E-2</v>
      </c>
    </row>
    <row r="135" spans="1:58" x14ac:dyDescent="0.25">
      <c r="A135" s="26" t="s">
        <v>85</v>
      </c>
      <c r="B135" s="3" t="s">
        <v>430</v>
      </c>
      <c r="C135" t="s">
        <v>712</v>
      </c>
      <c r="D135" s="1">
        <v>428</v>
      </c>
      <c r="E135" s="1">
        <v>208214</v>
      </c>
      <c r="F135" s="1">
        <v>42259</v>
      </c>
      <c r="G135" s="12">
        <f>F$135/F135</f>
        <v>1</v>
      </c>
      <c r="H135" s="1">
        <v>109995</v>
      </c>
      <c r="I135" s="1">
        <v>52046</v>
      </c>
      <c r="J135" s="12">
        <v>0.42161433067512244</v>
      </c>
      <c r="K135" s="12">
        <v>0.2687711493409688</v>
      </c>
      <c r="L135" s="12">
        <v>0.30961451998390876</v>
      </c>
      <c r="M135" s="12">
        <v>2.4846778201093257E-3</v>
      </c>
      <c r="N135" s="12">
        <v>0.94872098251260084</v>
      </c>
      <c r="O135" s="12">
        <v>2.9626825055017868E-2</v>
      </c>
      <c r="P135" s="12">
        <v>7.8326510329160652E-3</v>
      </c>
      <c r="Q135" s="12">
        <v>5.2059916230862069E-3</v>
      </c>
      <c r="R135" s="12">
        <v>8.6135497763789957E-3</v>
      </c>
      <c r="S135" s="12">
        <v>0.32766984547670319</v>
      </c>
      <c r="T135" s="12">
        <v>9.3944485198419275E-2</v>
      </c>
      <c r="U135" s="12">
        <v>0</v>
      </c>
      <c r="V135" s="12">
        <v>2.4846778201093257E-3</v>
      </c>
      <c r="W135" s="12">
        <v>0.27288861544286425</v>
      </c>
      <c r="X135" s="12">
        <v>0.112165455879221</v>
      </c>
      <c r="Y135" s="12">
        <v>6.2945171442769593E-2</v>
      </c>
      <c r="Z135" s="12">
        <v>0.13038642656002272</v>
      </c>
      <c r="AA135" s="12">
        <v>0.60029816133841307</v>
      </c>
      <c r="AB135" s="12">
        <v>0.29823232920797937</v>
      </c>
      <c r="AC135" s="12">
        <v>0.10146950945360751</v>
      </c>
      <c r="AD135" s="12">
        <v>4.134030620696183E-2</v>
      </c>
      <c r="AE135" s="12">
        <v>0.40332236919946046</v>
      </c>
      <c r="AF135" s="2">
        <v>17830.5</v>
      </c>
      <c r="AG135" t="s">
        <v>538</v>
      </c>
      <c r="AH135" s="12">
        <v>0.98069050379999989</v>
      </c>
      <c r="AI135" t="s">
        <v>539</v>
      </c>
      <c r="AJ135" s="12">
        <v>7.4540334600000004E-3</v>
      </c>
      <c r="AK135" t="s">
        <v>547</v>
      </c>
      <c r="AL135" s="12">
        <v>4.2357840930000003E-3</v>
      </c>
      <c r="AM135" t="s">
        <v>526</v>
      </c>
      <c r="AN135" s="12">
        <v>0.24645318199999999</v>
      </c>
      <c r="AO135" t="s">
        <v>525</v>
      </c>
      <c r="AP135" s="12">
        <v>0.24029922246000002</v>
      </c>
      <c r="AQ135" t="s">
        <v>529</v>
      </c>
      <c r="AR135" s="12">
        <v>0.10185355787</v>
      </c>
      <c r="AS135" t="s">
        <v>536</v>
      </c>
      <c r="AT135" s="12">
        <v>5.9070641558999999E-2</v>
      </c>
      <c r="AU135" t="s">
        <v>527</v>
      </c>
      <c r="AV135" s="12">
        <v>5.7264988761000002E-2</v>
      </c>
      <c r="AW135" t="s">
        <v>362</v>
      </c>
      <c r="AX135" s="12">
        <v>0.15128501735</v>
      </c>
      <c r="AY135" t="s">
        <v>369</v>
      </c>
      <c r="AZ135" s="12">
        <v>0.11555097319</v>
      </c>
      <c r="BA135" t="s">
        <v>361</v>
      </c>
      <c r="BB135" s="12">
        <v>0.10463712719</v>
      </c>
      <c r="BC135" t="s">
        <v>363</v>
      </c>
      <c r="BD135" s="12">
        <v>0.10320374189000001</v>
      </c>
      <c r="BE135" t="s">
        <v>368</v>
      </c>
      <c r="BF135" s="12">
        <v>9.3597545641999999E-2</v>
      </c>
    </row>
    <row r="136" spans="1:58" x14ac:dyDescent="0.25">
      <c r="A136" s="26" t="s">
        <v>85</v>
      </c>
      <c r="B136" s="3" t="s">
        <v>430</v>
      </c>
      <c r="C136" t="s">
        <v>713</v>
      </c>
      <c r="D136" s="1">
        <v>428</v>
      </c>
      <c r="E136" s="1">
        <v>208214</v>
      </c>
      <c r="F136" s="1">
        <v>42259</v>
      </c>
      <c r="G136" s="12">
        <f t="shared" ref="G136:G137" si="42">F$135/F136</f>
        <v>1</v>
      </c>
      <c r="H136" s="1">
        <v>109995</v>
      </c>
      <c r="I136" s="1">
        <v>52046</v>
      </c>
      <c r="J136" s="12">
        <v>0.42161433067512244</v>
      </c>
      <c r="K136" s="12">
        <v>0.2687711493409688</v>
      </c>
      <c r="L136" s="12">
        <v>0.30961451998390876</v>
      </c>
      <c r="M136" s="12">
        <v>2.4846778201093257E-3</v>
      </c>
      <c r="N136" s="12">
        <v>0.94872098251260084</v>
      </c>
      <c r="O136" s="12">
        <v>2.9626825055017868E-2</v>
      </c>
      <c r="P136" s="12">
        <v>7.8326510329160652E-3</v>
      </c>
      <c r="Q136" s="12">
        <v>5.2059916230862069E-3</v>
      </c>
      <c r="R136" s="12">
        <v>8.6135497763789957E-3</v>
      </c>
      <c r="S136" s="12">
        <v>0.32766984547670319</v>
      </c>
      <c r="T136" s="12">
        <v>9.3944485198419275E-2</v>
      </c>
      <c r="U136" s="12">
        <v>0</v>
      </c>
      <c r="V136" s="12">
        <v>2.4846778201093257E-3</v>
      </c>
      <c r="W136" s="12">
        <v>0.27288861544286425</v>
      </c>
      <c r="X136" s="12">
        <v>0.112165455879221</v>
      </c>
      <c r="Y136" s="12">
        <v>6.2945171442769593E-2</v>
      </c>
      <c r="Z136" s="12">
        <v>0.13038642656002272</v>
      </c>
      <c r="AA136" s="12">
        <v>0.60029816133841307</v>
      </c>
      <c r="AB136" s="12">
        <v>0.29823232920797937</v>
      </c>
      <c r="AC136" s="12">
        <v>0.10146950945360751</v>
      </c>
      <c r="AD136" s="12">
        <v>4.134030620696183E-2</v>
      </c>
      <c r="AE136" s="12">
        <v>0.40332236919946046</v>
      </c>
      <c r="AF136" s="2">
        <v>17830.5</v>
      </c>
      <c r="AG136" t="s">
        <v>538</v>
      </c>
      <c r="AH136" s="12">
        <v>0.98069050379999989</v>
      </c>
      <c r="AI136" t="s">
        <v>539</v>
      </c>
      <c r="AJ136" s="12">
        <v>7.4540334600000004E-3</v>
      </c>
      <c r="AK136" t="s">
        <v>547</v>
      </c>
      <c r="AL136" s="12">
        <v>4.2357840930000003E-3</v>
      </c>
      <c r="AM136" t="s">
        <v>526</v>
      </c>
      <c r="AN136" s="12">
        <v>0.24645318199999999</v>
      </c>
      <c r="AO136" t="s">
        <v>525</v>
      </c>
      <c r="AP136" s="12">
        <v>0.24029922246000002</v>
      </c>
      <c r="AQ136" t="s">
        <v>529</v>
      </c>
      <c r="AR136" s="12">
        <v>0.10185355787</v>
      </c>
      <c r="AS136" t="s">
        <v>536</v>
      </c>
      <c r="AT136" s="12">
        <v>5.9070641558999999E-2</v>
      </c>
      <c r="AU136" t="s">
        <v>527</v>
      </c>
      <c r="AV136" s="12">
        <v>5.7264988761000002E-2</v>
      </c>
      <c r="AW136" t="s">
        <v>362</v>
      </c>
      <c r="AX136" s="12">
        <v>0.15128501735</v>
      </c>
      <c r="AY136" t="s">
        <v>369</v>
      </c>
      <c r="AZ136" s="12">
        <v>0.11555097319</v>
      </c>
      <c r="BA136" t="s">
        <v>361</v>
      </c>
      <c r="BB136" s="12">
        <v>0.10463712719</v>
      </c>
      <c r="BC136" t="s">
        <v>363</v>
      </c>
      <c r="BD136" s="12">
        <v>0.10320374189000001</v>
      </c>
      <c r="BE136" t="s">
        <v>368</v>
      </c>
      <c r="BF136" s="12">
        <v>9.3597545641999999E-2</v>
      </c>
    </row>
    <row r="137" spans="1:58" x14ac:dyDescent="0.25">
      <c r="A137" s="26" t="s">
        <v>85</v>
      </c>
      <c r="B137" s="3" t="s">
        <v>430</v>
      </c>
      <c r="C137" t="s">
        <v>714</v>
      </c>
      <c r="D137" s="1">
        <v>836</v>
      </c>
      <c r="E137" s="1">
        <v>250263.3</v>
      </c>
      <c r="F137" s="1">
        <v>50444.06</v>
      </c>
      <c r="G137" s="12">
        <f t="shared" si="42"/>
        <v>0.83773986471350648</v>
      </c>
      <c r="H137" s="1">
        <v>131065.2</v>
      </c>
      <c r="I137" s="1">
        <v>61970.78</v>
      </c>
      <c r="J137" s="12">
        <v>0.41614354593979952</v>
      </c>
      <c r="K137" s="12">
        <v>0.27189127917142275</v>
      </c>
      <c r="L137" s="12">
        <v>0.31196537312817407</v>
      </c>
      <c r="M137" s="12">
        <v>2.9531722862909927E-3</v>
      </c>
      <c r="N137" s="12">
        <v>0.93082356971266789</v>
      </c>
      <c r="O137" s="12">
        <v>4.4370536392193655E-2</v>
      </c>
      <c r="P137" s="12">
        <v>6.8087303044203819E-3</v>
      </c>
      <c r="Q137" s="12">
        <v>9.2242773480167937E-3</v>
      </c>
      <c r="R137" s="12">
        <v>8.7728862427013214E-3</v>
      </c>
      <c r="S137" s="12">
        <v>0.32245640021838051</v>
      </c>
      <c r="T137" s="12">
        <v>9.3687145721418938E-2</v>
      </c>
      <c r="U137" s="12">
        <v>6.892783808440479E-4</v>
      </c>
      <c r="V137" s="12">
        <v>2.2638939054469447E-3</v>
      </c>
      <c r="W137" s="12">
        <v>0.26874502171316111</v>
      </c>
      <c r="X137" s="12">
        <v>0.12088281553863825</v>
      </c>
      <c r="Y137" s="12">
        <v>6.8485367751921628E-2</v>
      </c>
      <c r="Z137" s="12">
        <v>0.12574344729587589</v>
      </c>
      <c r="AA137" s="12">
        <v>0.58950429446004149</v>
      </c>
      <c r="AB137" s="12">
        <v>0.3067487034152287</v>
      </c>
      <c r="AC137" s="12">
        <v>0.10374720036412613</v>
      </c>
      <c r="AD137" s="12">
        <v>5.0820849868150983E-2</v>
      </c>
      <c r="AE137" s="12">
        <v>0.40519835239272967</v>
      </c>
      <c r="AF137" s="2">
        <v>17222.599999999999</v>
      </c>
      <c r="AG137" t="s">
        <v>538</v>
      </c>
      <c r="AH137" s="12">
        <v>0.97934765881000008</v>
      </c>
      <c r="AI137" t="s">
        <v>539</v>
      </c>
      <c r="AJ137" s="12">
        <v>1.008283175E-2</v>
      </c>
      <c r="AK137" t="s">
        <v>547</v>
      </c>
      <c r="AL137" s="12">
        <v>3.5484849819999997E-3</v>
      </c>
      <c r="AM137" t="s">
        <v>525</v>
      </c>
      <c r="AN137" s="12">
        <v>0.24342196940000002</v>
      </c>
      <c r="AO137" t="s">
        <v>526</v>
      </c>
      <c r="AP137" s="12">
        <v>0.23860646205</v>
      </c>
      <c r="AQ137" t="s">
        <v>529</v>
      </c>
      <c r="AR137" s="12">
        <v>9.6727198804000006E-2</v>
      </c>
      <c r="AS137" t="s">
        <v>536</v>
      </c>
      <c r="AT137" s="12">
        <v>5.5112536685000005E-2</v>
      </c>
      <c r="AU137" t="s">
        <v>527</v>
      </c>
      <c r="AV137" s="12">
        <v>5.4783110226999998E-2</v>
      </c>
      <c r="AW137" t="s">
        <v>362</v>
      </c>
      <c r="AX137" s="12">
        <v>0.15125402676999999</v>
      </c>
      <c r="AY137" t="s">
        <v>369</v>
      </c>
      <c r="AZ137" s="12">
        <v>0.12036584434</v>
      </c>
      <c r="BA137" t="s">
        <v>361</v>
      </c>
      <c r="BB137" s="12">
        <v>0.10801557592</v>
      </c>
      <c r="BC137" t="s">
        <v>363</v>
      </c>
      <c r="BD137" s="12">
        <v>0.10431616890000001</v>
      </c>
      <c r="BE137" t="s">
        <v>368</v>
      </c>
      <c r="BF137" s="12">
        <v>9.7573852547000003E-2</v>
      </c>
    </row>
    <row r="138" spans="1:58" x14ac:dyDescent="0.25">
      <c r="A138" s="26" t="s">
        <v>86</v>
      </c>
      <c r="B138" s="3" t="s">
        <v>431</v>
      </c>
      <c r="C138" t="s">
        <v>715</v>
      </c>
      <c r="D138" s="1">
        <v>535</v>
      </c>
      <c r="E138" s="1">
        <v>336247</v>
      </c>
      <c r="F138" s="1">
        <v>45990</v>
      </c>
      <c r="G138" s="12">
        <f>F$138/F138</f>
        <v>1</v>
      </c>
      <c r="H138" s="1">
        <v>108874</v>
      </c>
      <c r="I138" s="1">
        <v>51300</v>
      </c>
      <c r="J138" s="12">
        <v>0.30321809088932378</v>
      </c>
      <c r="K138" s="12">
        <v>0.32815829528158297</v>
      </c>
      <c r="L138" s="12">
        <v>0.36862361382909326</v>
      </c>
      <c r="M138" s="12">
        <v>1.8482278756251358E-3</v>
      </c>
      <c r="N138" s="12">
        <v>0.84213959556425311</v>
      </c>
      <c r="O138" s="12">
        <v>3.2724505327245051E-2</v>
      </c>
      <c r="P138" s="12">
        <v>0</v>
      </c>
      <c r="Q138" s="12">
        <v>6.2796260056534034E-2</v>
      </c>
      <c r="R138" s="12">
        <v>6.2339639051967821E-2</v>
      </c>
      <c r="S138" s="12">
        <v>0.22463579038921505</v>
      </c>
      <c r="T138" s="12">
        <v>7.8582300500108726E-2</v>
      </c>
      <c r="U138" s="12">
        <v>1.8482278756251358E-3</v>
      </c>
      <c r="V138" s="12">
        <v>0</v>
      </c>
      <c r="W138" s="12">
        <v>0.27866927592954988</v>
      </c>
      <c r="X138" s="12">
        <v>0.10213089802130898</v>
      </c>
      <c r="Y138" s="12">
        <v>0.12672320069580342</v>
      </c>
      <c r="Z138" s="12">
        <v>0.18925853446401392</v>
      </c>
      <c r="AA138" s="12">
        <v>0.54535768645357685</v>
      </c>
      <c r="AB138" s="12">
        <v>0.34592302674494457</v>
      </c>
      <c r="AC138" s="12">
        <v>0.10871928680147858</v>
      </c>
      <c r="AD138" s="12">
        <v>6.3078930202217873E-2</v>
      </c>
      <c r="AE138" s="12">
        <v>0.26023048488801914</v>
      </c>
      <c r="AF138" s="2">
        <v>16471.599999999999</v>
      </c>
      <c r="AG138" t="s">
        <v>538</v>
      </c>
      <c r="AH138" s="12">
        <v>0.9388127853899999</v>
      </c>
      <c r="AI138" t="s">
        <v>539</v>
      </c>
      <c r="AJ138" s="12">
        <v>4.6227440747999997E-2</v>
      </c>
      <c r="AK138" t="s">
        <v>549</v>
      </c>
      <c r="AL138" s="12">
        <v>9.241139378E-3</v>
      </c>
      <c r="AM138" t="s">
        <v>526</v>
      </c>
      <c r="AN138" s="12">
        <v>0.22204724409000001</v>
      </c>
      <c r="AO138" t="s">
        <v>534</v>
      </c>
      <c r="AP138" s="12">
        <v>0.18120734908</v>
      </c>
      <c r="AQ138" t="s">
        <v>525</v>
      </c>
      <c r="AR138" s="12">
        <v>0.12500437444999998</v>
      </c>
      <c r="AS138" t="s">
        <v>527</v>
      </c>
      <c r="AT138" s="12">
        <v>7.9475065617000004E-2</v>
      </c>
      <c r="AU138" t="s">
        <v>528</v>
      </c>
      <c r="AV138" s="12">
        <v>7.0936132983E-2</v>
      </c>
      <c r="AW138" t="s">
        <v>361</v>
      </c>
      <c r="AX138" s="12">
        <v>0.13536571493999999</v>
      </c>
      <c r="AY138" t="s">
        <v>362</v>
      </c>
      <c r="AZ138" s="12">
        <v>0.11880332158</v>
      </c>
      <c r="BA138" t="s">
        <v>368</v>
      </c>
      <c r="BB138" s="12">
        <v>0.10460698441999999</v>
      </c>
      <c r="BC138" t="s">
        <v>364</v>
      </c>
      <c r="BD138" s="12">
        <v>9.7486065294000002E-2</v>
      </c>
      <c r="BE138" t="s">
        <v>369</v>
      </c>
      <c r="BF138" s="12">
        <v>8.7930838356999996E-2</v>
      </c>
    </row>
    <row r="139" spans="1:58" x14ac:dyDescent="0.25">
      <c r="A139" s="26" t="s">
        <v>86</v>
      </c>
      <c r="B139" s="3" t="s">
        <v>431</v>
      </c>
      <c r="C139" t="s">
        <v>716</v>
      </c>
      <c r="D139" s="1">
        <v>1493</v>
      </c>
      <c r="E139" s="1">
        <v>657536.6</v>
      </c>
      <c r="F139" s="1">
        <v>87609.13</v>
      </c>
      <c r="G139" s="12">
        <f t="shared" ref="G139:G140" si="43">F$138/F139</f>
        <v>0.52494528823651143</v>
      </c>
      <c r="H139" s="1">
        <v>218445.8</v>
      </c>
      <c r="I139" s="1">
        <v>105784.7</v>
      </c>
      <c r="J139" s="12">
        <v>0.33342609383291438</v>
      </c>
      <c r="K139" s="12">
        <v>0.3242933698805136</v>
      </c>
      <c r="L139" s="12">
        <v>0.34228053628657196</v>
      </c>
      <c r="M139" s="12">
        <v>2.5507615473410131E-3</v>
      </c>
      <c r="N139" s="12">
        <v>0.870507217683819</v>
      </c>
      <c r="O139" s="12">
        <v>2.1494335122378225E-2</v>
      </c>
      <c r="P139" s="12">
        <v>2.6439025247711051E-3</v>
      </c>
      <c r="Q139" s="12">
        <v>4.9504771934157997E-2</v>
      </c>
      <c r="R139" s="12">
        <v>5.5849772734873633E-2</v>
      </c>
      <c r="S139" s="12">
        <v>0.24815164812160556</v>
      </c>
      <c r="T139" s="12">
        <v>8.5274445711308849E-2</v>
      </c>
      <c r="U139" s="12">
        <v>2.5507615473410131E-3</v>
      </c>
      <c r="V139" s="12">
        <v>0</v>
      </c>
      <c r="W139" s="12">
        <v>0.26980863752442241</v>
      </c>
      <c r="X139" s="12">
        <v>0.11518559766544878</v>
      </c>
      <c r="Y139" s="12">
        <v>0.11406756350622362</v>
      </c>
      <c r="Z139" s="12">
        <v>0.16751210747099074</v>
      </c>
      <c r="AA139" s="12">
        <v>0.53818877096485263</v>
      </c>
      <c r="AB139" s="12">
        <v>0.3608909254092581</v>
      </c>
      <c r="AC139" s="12">
        <v>0.1009204177692439</v>
      </c>
      <c r="AD139" s="12">
        <v>5.4014119304688905E-2</v>
      </c>
      <c r="AE139" s="12">
        <v>0.27387819054931828</v>
      </c>
      <c r="AF139" s="2">
        <v>16711.7</v>
      </c>
      <c r="AG139" t="s">
        <v>538</v>
      </c>
      <c r="AH139" s="12">
        <v>0.93758588002999999</v>
      </c>
      <c r="AI139" t="s">
        <v>539</v>
      </c>
      <c r="AJ139" s="12">
        <v>3.6110332970999998E-2</v>
      </c>
      <c r="AK139" t="s">
        <v>549</v>
      </c>
      <c r="AL139" s="12">
        <v>1.544848052E-2</v>
      </c>
      <c r="AM139" t="s">
        <v>526</v>
      </c>
      <c r="AN139" s="12">
        <v>0.21775374065</v>
      </c>
      <c r="AO139" t="s">
        <v>534</v>
      </c>
      <c r="AP139" s="12">
        <v>0.16050897821999999</v>
      </c>
      <c r="AQ139" t="s">
        <v>525</v>
      </c>
      <c r="AR139" s="12">
        <v>0.13703238683999999</v>
      </c>
      <c r="AS139" t="s">
        <v>529</v>
      </c>
      <c r="AT139" s="12">
        <v>8.584157809500001E-2</v>
      </c>
      <c r="AU139" t="s">
        <v>532</v>
      </c>
      <c r="AV139" s="12">
        <v>6.6716452425000003E-2</v>
      </c>
      <c r="AW139" t="s">
        <v>362</v>
      </c>
      <c r="AX139" s="12">
        <v>0.11653725433000001</v>
      </c>
      <c r="AY139" t="s">
        <v>361</v>
      </c>
      <c r="AZ139" s="12">
        <v>0.1164937233</v>
      </c>
      <c r="BA139" t="s">
        <v>364</v>
      </c>
      <c r="BB139" s="12">
        <v>0.10974621148000001</v>
      </c>
      <c r="BC139" t="s">
        <v>368</v>
      </c>
      <c r="BD139" s="12">
        <v>9.6353609593000003E-2</v>
      </c>
      <c r="BE139" t="s">
        <v>365</v>
      </c>
      <c r="BF139" s="12">
        <v>8.9542325293000005E-2</v>
      </c>
    </row>
    <row r="140" spans="1:58" x14ac:dyDescent="0.25">
      <c r="A140" s="26" t="s">
        <v>86</v>
      </c>
      <c r="B140" s="3" t="s">
        <v>431</v>
      </c>
      <c r="C140" t="s">
        <v>717</v>
      </c>
      <c r="D140" s="1">
        <v>1557</v>
      </c>
      <c r="E140" s="1">
        <v>678430.1</v>
      </c>
      <c r="F140" s="1">
        <v>89194.3</v>
      </c>
      <c r="G140" s="12">
        <f t="shared" si="43"/>
        <v>0.51561590819144276</v>
      </c>
      <c r="H140" s="1">
        <v>222367.1</v>
      </c>
      <c r="I140" s="1">
        <v>107576.1</v>
      </c>
      <c r="J140" s="12">
        <v>0.33338610202669899</v>
      </c>
      <c r="K140" s="12">
        <v>0.32467646475167133</v>
      </c>
      <c r="L140" s="12">
        <v>0.34193754533641724</v>
      </c>
      <c r="M140" s="12">
        <v>2.5054291585897303E-3</v>
      </c>
      <c r="N140" s="12">
        <v>0.87013228423789402</v>
      </c>
      <c r="O140" s="12">
        <v>2.1112335653735718E-2</v>
      </c>
      <c r="P140" s="12">
        <v>3.4098591501923329E-3</v>
      </c>
      <c r="Q140" s="12">
        <v>5.0488428072197437E-2</v>
      </c>
      <c r="R140" s="12">
        <v>5.4857205000767982E-2</v>
      </c>
      <c r="S140" s="12">
        <v>0.24808188415627458</v>
      </c>
      <c r="T140" s="12">
        <v>8.5304217870424442E-2</v>
      </c>
      <c r="U140" s="12">
        <v>2.5054291585897303E-3</v>
      </c>
      <c r="V140" s="12">
        <v>0</v>
      </c>
      <c r="W140" s="12">
        <v>0.27045450213746841</v>
      </c>
      <c r="X140" s="12">
        <v>0.11509793787271159</v>
      </c>
      <c r="Y140" s="12">
        <v>0.11350119906765342</v>
      </c>
      <c r="Z140" s="12">
        <v>0.16756037101025514</v>
      </c>
      <c r="AA140" s="12">
        <v>0.53313317106586411</v>
      </c>
      <c r="AB140" s="12">
        <v>0.36626376349161321</v>
      </c>
      <c r="AC140" s="12">
        <v>0.10060306544252266</v>
      </c>
      <c r="AD140" s="12">
        <v>5.4530390394901915E-2</v>
      </c>
      <c r="AE140" s="12">
        <v>0.27217411874974073</v>
      </c>
      <c r="AF140" s="2">
        <v>16817.400000000001</v>
      </c>
      <c r="AG140" t="s">
        <v>538</v>
      </c>
      <c r="AH140" s="12">
        <v>0.93601875070000007</v>
      </c>
      <c r="AI140" t="s">
        <v>539</v>
      </c>
      <c r="AJ140" s="12">
        <v>3.7332058782999999E-2</v>
      </c>
      <c r="AK140" t="s">
        <v>549</v>
      </c>
      <c r="AL140" s="12">
        <v>1.5173928594999999E-2</v>
      </c>
      <c r="AM140" t="s">
        <v>526</v>
      </c>
      <c r="AN140" s="12">
        <v>0.21632327793999998</v>
      </c>
      <c r="AO140" t="s">
        <v>534</v>
      </c>
      <c r="AP140" s="12">
        <v>0.16031357576000002</v>
      </c>
      <c r="AQ140" t="s">
        <v>525</v>
      </c>
      <c r="AR140" s="12">
        <v>0.13774476556000001</v>
      </c>
      <c r="AS140" t="s">
        <v>529</v>
      </c>
      <c r="AT140" s="12">
        <v>8.6576495663000005E-2</v>
      </c>
      <c r="AU140" t="s">
        <v>527</v>
      </c>
      <c r="AV140" s="12">
        <v>6.6232333194999993E-2</v>
      </c>
      <c r="AW140" t="s">
        <v>361</v>
      </c>
      <c r="AX140" s="12">
        <v>0.11707344664000001</v>
      </c>
      <c r="AY140" t="s">
        <v>362</v>
      </c>
      <c r="AZ140" s="12">
        <v>0.11635680398999999</v>
      </c>
      <c r="BA140" t="s">
        <v>364</v>
      </c>
      <c r="BB140" s="12">
        <v>0.11102645001000001</v>
      </c>
      <c r="BC140" t="s">
        <v>368</v>
      </c>
      <c r="BD140" s="12">
        <v>9.5551881684000015E-2</v>
      </c>
      <c r="BE140" t="s">
        <v>365</v>
      </c>
      <c r="BF140" s="12">
        <v>9.0537381485000012E-2</v>
      </c>
    </row>
    <row r="141" spans="1:58" x14ac:dyDescent="0.25">
      <c r="A141" s="26" t="s">
        <v>87</v>
      </c>
      <c r="B141" s="3" t="s">
        <v>385</v>
      </c>
      <c r="C141" t="s">
        <v>718</v>
      </c>
      <c r="D141" s="1">
        <v>204</v>
      </c>
      <c r="E141" s="1">
        <v>148225</v>
      </c>
      <c r="F141" s="1">
        <v>20349</v>
      </c>
      <c r="G141" s="12">
        <f>F$141/F141</f>
        <v>1</v>
      </c>
      <c r="H141" s="1">
        <v>46837</v>
      </c>
      <c r="I141" s="1">
        <v>20770</v>
      </c>
      <c r="J141" s="12">
        <v>0.33898471669369501</v>
      </c>
      <c r="K141" s="12">
        <v>0.23809523809523808</v>
      </c>
      <c r="L141" s="12">
        <v>0.42292004521106691</v>
      </c>
      <c r="M141" s="12">
        <v>1.8182711681163693E-3</v>
      </c>
      <c r="N141" s="12">
        <v>0.86883876357560563</v>
      </c>
      <c r="O141" s="12">
        <v>4.4228217602830609E-3</v>
      </c>
      <c r="P141" s="12">
        <v>6.5850901764214461E-3</v>
      </c>
      <c r="Q141" s="12">
        <v>2.4079807361541108E-2</v>
      </c>
      <c r="R141" s="12">
        <v>9.60735171261487E-2</v>
      </c>
      <c r="S141" s="12">
        <v>0.22482677281438893</v>
      </c>
      <c r="T141" s="12">
        <v>0.11415794387930611</v>
      </c>
      <c r="U141" s="12">
        <v>1.8182711681163693E-3</v>
      </c>
      <c r="V141" s="12">
        <v>0</v>
      </c>
      <c r="W141" s="12">
        <v>0.23406555604698021</v>
      </c>
      <c r="X141" s="12">
        <v>0.15135878912968695</v>
      </c>
      <c r="Y141" s="12">
        <v>7.6465673988893798E-2</v>
      </c>
      <c r="Z141" s="12">
        <v>0.19912526414074402</v>
      </c>
      <c r="AA141" s="12">
        <v>0.37156617032778022</v>
      </c>
      <c r="AB141" s="12">
        <v>0.48882008943928451</v>
      </c>
      <c r="AC141" s="12">
        <v>0.13961374023293527</v>
      </c>
      <c r="AD141" s="12">
        <v>7.4352548036758559E-2</v>
      </c>
      <c r="AE141" s="12">
        <v>0.21548970465379133</v>
      </c>
      <c r="AF141" s="2">
        <v>15196.5</v>
      </c>
      <c r="AG141" t="s">
        <v>538</v>
      </c>
      <c r="AH141" s="12">
        <v>0.93773649811000004</v>
      </c>
      <c r="AI141" t="s">
        <v>567</v>
      </c>
      <c r="AJ141" s="12">
        <v>1.9951840384999999E-2</v>
      </c>
      <c r="AK141" t="s">
        <v>539</v>
      </c>
      <c r="AL141" s="12">
        <v>1.7150719937E-2</v>
      </c>
      <c r="AM141" t="s">
        <v>526</v>
      </c>
      <c r="AN141" s="12">
        <v>0.23633710324999999</v>
      </c>
      <c r="AO141" t="s">
        <v>529</v>
      </c>
      <c r="AP141" s="12">
        <v>0.16716526815000002</v>
      </c>
      <c r="AQ141" t="s">
        <v>525</v>
      </c>
      <c r="AR141" s="12">
        <v>0.13805180590999999</v>
      </c>
      <c r="AS141" t="s">
        <v>532</v>
      </c>
      <c r="AT141" s="12">
        <v>8.8434877782000001E-2</v>
      </c>
      <c r="AU141" t="s">
        <v>530</v>
      </c>
      <c r="AV141" s="12">
        <v>8.1430134986999997E-2</v>
      </c>
      <c r="AW141" t="s">
        <v>368</v>
      </c>
      <c r="AX141" s="12">
        <v>0.16135210684000001</v>
      </c>
      <c r="AY141" t="s">
        <v>363</v>
      </c>
      <c r="AZ141" s="12">
        <v>0.15327673672</v>
      </c>
      <c r="BA141" t="s">
        <v>361</v>
      </c>
      <c r="BB141" s="12">
        <v>0.13433067604999999</v>
      </c>
      <c r="BC141" t="s">
        <v>370</v>
      </c>
      <c r="BD141" s="12">
        <v>0.10622217621</v>
      </c>
      <c r="BE141" t="s">
        <v>362</v>
      </c>
      <c r="BF141" s="12">
        <v>8.5981985712999989E-2</v>
      </c>
    </row>
    <row r="142" spans="1:58" x14ac:dyDescent="0.25">
      <c r="A142" s="26" t="s">
        <v>87</v>
      </c>
      <c r="B142" s="3" t="s">
        <v>385</v>
      </c>
      <c r="C142" t="s">
        <v>719</v>
      </c>
      <c r="D142" s="1">
        <v>204</v>
      </c>
      <c r="E142" s="1">
        <v>148225</v>
      </c>
      <c r="F142" s="1">
        <v>20349</v>
      </c>
      <c r="G142" s="12">
        <f t="shared" ref="G142:G143" si="44">F$141/F142</f>
        <v>1</v>
      </c>
      <c r="H142" s="1">
        <v>46837</v>
      </c>
      <c r="I142" s="1">
        <v>20770</v>
      </c>
      <c r="J142" s="12">
        <v>0.33898471669369501</v>
      </c>
      <c r="K142" s="12">
        <v>0.23809523809523808</v>
      </c>
      <c r="L142" s="12">
        <v>0.42292004521106691</v>
      </c>
      <c r="M142" s="12">
        <v>1.8182711681163693E-3</v>
      </c>
      <c r="N142" s="12">
        <v>0.86883876357560563</v>
      </c>
      <c r="O142" s="12">
        <v>4.4228217602830609E-3</v>
      </c>
      <c r="P142" s="12">
        <v>6.5850901764214461E-3</v>
      </c>
      <c r="Q142" s="12">
        <v>2.4079807361541108E-2</v>
      </c>
      <c r="R142" s="12">
        <v>9.60735171261487E-2</v>
      </c>
      <c r="S142" s="12">
        <v>0.22482677281438893</v>
      </c>
      <c r="T142" s="12">
        <v>0.11415794387930611</v>
      </c>
      <c r="U142" s="12">
        <v>1.8182711681163693E-3</v>
      </c>
      <c r="V142" s="12">
        <v>0</v>
      </c>
      <c r="W142" s="12">
        <v>0.23406555604698021</v>
      </c>
      <c r="X142" s="12">
        <v>0.15135878912968695</v>
      </c>
      <c r="Y142" s="12">
        <v>7.6465673988893798E-2</v>
      </c>
      <c r="Z142" s="12">
        <v>0.19912526414074402</v>
      </c>
      <c r="AA142" s="12">
        <v>0.37156617032778022</v>
      </c>
      <c r="AB142" s="12">
        <v>0.48882008943928451</v>
      </c>
      <c r="AC142" s="12">
        <v>0.13961374023293527</v>
      </c>
      <c r="AD142" s="12">
        <v>7.4352548036758559E-2</v>
      </c>
      <c r="AE142" s="12">
        <v>0.21548970465379133</v>
      </c>
      <c r="AF142" s="2">
        <v>15196.5</v>
      </c>
      <c r="AG142" t="s">
        <v>538</v>
      </c>
      <c r="AH142" s="12">
        <v>0.93773649811000004</v>
      </c>
      <c r="AI142" t="s">
        <v>567</v>
      </c>
      <c r="AJ142" s="12">
        <v>1.9951840384999999E-2</v>
      </c>
      <c r="AK142" t="s">
        <v>539</v>
      </c>
      <c r="AL142" s="12">
        <v>1.7150719937E-2</v>
      </c>
      <c r="AM142" t="s">
        <v>526</v>
      </c>
      <c r="AN142" s="12">
        <v>0.23633710324999999</v>
      </c>
      <c r="AO142" t="s">
        <v>529</v>
      </c>
      <c r="AP142" s="12">
        <v>0.16716526815000002</v>
      </c>
      <c r="AQ142" t="s">
        <v>525</v>
      </c>
      <c r="AR142" s="12">
        <v>0.13805180590999999</v>
      </c>
      <c r="AS142" t="s">
        <v>532</v>
      </c>
      <c r="AT142" s="12">
        <v>8.8434877782000001E-2</v>
      </c>
      <c r="AU142" t="s">
        <v>530</v>
      </c>
      <c r="AV142" s="12">
        <v>8.1430134986999997E-2</v>
      </c>
      <c r="AW142" t="s">
        <v>368</v>
      </c>
      <c r="AX142" s="12">
        <v>0.16135210684000001</v>
      </c>
      <c r="AY142" t="s">
        <v>363</v>
      </c>
      <c r="AZ142" s="12">
        <v>0.15327673672</v>
      </c>
      <c r="BA142" t="s">
        <v>361</v>
      </c>
      <c r="BB142" s="12">
        <v>0.13433067604999999</v>
      </c>
      <c r="BC142" t="s">
        <v>370</v>
      </c>
      <c r="BD142" s="12">
        <v>0.10622217621</v>
      </c>
      <c r="BE142" t="s">
        <v>362</v>
      </c>
      <c r="BF142" s="12">
        <v>8.5981985712999989E-2</v>
      </c>
    </row>
    <row r="143" spans="1:58" x14ac:dyDescent="0.25">
      <c r="A143" s="26" t="s">
        <v>87</v>
      </c>
      <c r="B143" s="3" t="s">
        <v>385</v>
      </c>
      <c r="C143" t="s">
        <v>720</v>
      </c>
      <c r="D143" s="1">
        <v>315</v>
      </c>
      <c r="E143" s="1">
        <v>181482.3</v>
      </c>
      <c r="F143" s="1">
        <v>24395.41</v>
      </c>
      <c r="G143" s="12">
        <f t="shared" si="44"/>
        <v>0.83413232243278557</v>
      </c>
      <c r="H143" s="1">
        <v>56537.52</v>
      </c>
      <c r="I143" s="1">
        <v>25418.77</v>
      </c>
      <c r="J143" s="12">
        <v>0.32247418674250611</v>
      </c>
      <c r="K143" s="12">
        <v>0.24153805982354878</v>
      </c>
      <c r="L143" s="12">
        <v>0.4359873435207689</v>
      </c>
      <c r="M143" s="12">
        <v>1.516678752273481E-3</v>
      </c>
      <c r="N143" s="12">
        <v>0.84885394424606919</v>
      </c>
      <c r="O143" s="12">
        <v>3.68921858661117E-3</v>
      </c>
      <c r="P143" s="12">
        <v>5.4928365622877416E-3</v>
      </c>
      <c r="Q143" s="12">
        <v>4.7435152760293843E-2</v>
      </c>
      <c r="R143" s="12">
        <v>9.4528847844738001E-2</v>
      </c>
      <c r="S143" s="12">
        <v>0.22032136373194794</v>
      </c>
      <c r="T143" s="12">
        <v>0.10215323292373443</v>
      </c>
      <c r="U143" s="12">
        <v>1.516678752273481E-3</v>
      </c>
      <c r="V143" s="12">
        <v>0</v>
      </c>
      <c r="W143" s="12">
        <v>0.2378189175750684</v>
      </c>
      <c r="X143" s="12">
        <v>0.16471254223642889</v>
      </c>
      <c r="Y143" s="12">
        <v>7.4832929637173543E-2</v>
      </c>
      <c r="Z143" s="12">
        <v>0.20016101389564678</v>
      </c>
      <c r="AA143" s="12">
        <v>0.37988498656099656</v>
      </c>
      <c r="AB143" s="12">
        <v>0.48246821840665932</v>
      </c>
      <c r="AC143" s="12">
        <v>0.13764638511916791</v>
      </c>
      <c r="AD143" s="12">
        <v>7.8176181502995851E-2</v>
      </c>
      <c r="AE143" s="12">
        <v>0.1997322447132473</v>
      </c>
      <c r="AF143" s="2">
        <v>15196.5</v>
      </c>
      <c r="AG143" t="s">
        <v>538</v>
      </c>
      <c r="AH143" s="12">
        <v>0.93444437859000007</v>
      </c>
      <c r="AI143" t="s">
        <v>539</v>
      </c>
      <c r="AJ143" s="12">
        <v>2.5474181491E-2</v>
      </c>
      <c r="AK143" t="s">
        <v>567</v>
      </c>
      <c r="AL143" s="12">
        <v>1.6642477685999999E-2</v>
      </c>
      <c r="AM143" t="s">
        <v>526</v>
      </c>
      <c r="AN143" s="12">
        <v>0.23770772139000002</v>
      </c>
      <c r="AO143" t="s">
        <v>529</v>
      </c>
      <c r="AP143" s="12">
        <v>0.15059359143000001</v>
      </c>
      <c r="AQ143" t="s">
        <v>525</v>
      </c>
      <c r="AR143" s="12">
        <v>0.14183846636</v>
      </c>
      <c r="AS143" t="s">
        <v>532</v>
      </c>
      <c r="AT143" s="12">
        <v>8.5791592570000005E-2</v>
      </c>
      <c r="AU143" t="s">
        <v>530</v>
      </c>
      <c r="AV143" s="12">
        <v>7.7532472748E-2</v>
      </c>
      <c r="AW143" t="s">
        <v>363</v>
      </c>
      <c r="AX143" s="12">
        <v>0.16102850314</v>
      </c>
      <c r="AY143" t="s">
        <v>368</v>
      </c>
      <c r="AZ143" s="12">
        <v>0.14927479874999999</v>
      </c>
      <c r="BA143" t="s">
        <v>361</v>
      </c>
      <c r="BB143" s="12">
        <v>0.12623553330000001</v>
      </c>
      <c r="BC143" t="s">
        <v>370</v>
      </c>
      <c r="BD143" s="12">
        <v>0.10472920098999999</v>
      </c>
      <c r="BE143" t="s">
        <v>362</v>
      </c>
      <c r="BF143" s="12">
        <v>9.0401910918000011E-2</v>
      </c>
    </row>
  </sheetData>
  <autoFilter ref="A4:BF143"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137"/>
  <sheetViews>
    <sheetView zoomScale="90" zoomScaleNormal="90" workbookViewId="0">
      <pane xSplit="2" ySplit="4" topLeftCell="C5" activePane="bottomRight" state="frozen"/>
      <selection pane="topRight" activeCell="C1" sqref="C1"/>
      <selection pane="bottomLeft" activeCell="A5" sqref="A5"/>
      <selection pane="bottomRight" activeCell="A36" sqref="A36"/>
    </sheetView>
  </sheetViews>
  <sheetFormatPr defaultRowHeight="15" x14ac:dyDescent="0.25"/>
  <cols>
    <col min="2" max="2" width="37.7109375" bestFit="1" customWidth="1"/>
    <col min="3" max="4" width="9.85546875" bestFit="1" customWidth="1"/>
    <col min="5" max="5" width="15.7109375" bestFit="1" customWidth="1"/>
    <col min="6" max="6" width="15.140625" bestFit="1" customWidth="1"/>
    <col min="7" max="7" width="10.28515625" bestFit="1" customWidth="1"/>
    <col min="8" max="8" width="11" customWidth="1"/>
    <col min="9" max="9" width="6.42578125" bestFit="1" customWidth="1"/>
    <col min="10" max="10" width="11" customWidth="1"/>
    <col min="11" max="11" width="6.5703125" bestFit="1" customWidth="1"/>
    <col min="12" max="12" width="9" bestFit="1" customWidth="1"/>
    <col min="13" max="13" width="18" bestFit="1" customWidth="1"/>
    <col min="14" max="14" width="8.42578125" bestFit="1" customWidth="1"/>
    <col min="15" max="15" width="7.28515625" customWidth="1"/>
    <col min="16" max="16" width="11.42578125" customWidth="1"/>
    <col min="17" max="19" width="11.5703125" customWidth="1"/>
    <col min="20" max="20" width="12.7109375" customWidth="1"/>
    <col min="21" max="21" width="11.5703125" customWidth="1"/>
    <col min="22" max="22" width="12.42578125" customWidth="1"/>
    <col min="23" max="23" width="13.140625" customWidth="1"/>
    <col min="24" max="24" width="9" bestFit="1" customWidth="1"/>
    <col min="25" max="25" width="13.28515625" bestFit="1" customWidth="1"/>
    <col min="26" max="27" width="10" customWidth="1"/>
    <col min="28" max="28" width="11.7109375" customWidth="1"/>
    <col min="29" max="29" width="8.85546875" bestFit="1" customWidth="1"/>
    <col min="30" max="33" width="9.42578125" customWidth="1"/>
    <col min="34" max="34" width="18.5703125" bestFit="1" customWidth="1"/>
    <col min="35" max="35" width="9.28515625" customWidth="1"/>
    <col min="36" max="36" width="27.42578125" bestFit="1" customWidth="1"/>
    <col min="37" max="37" width="8.28515625" bestFit="1" customWidth="1"/>
    <col min="38" max="38" width="27.42578125" bestFit="1" customWidth="1"/>
    <col min="39" max="39" width="8.28515625" bestFit="1" customWidth="1"/>
    <col min="40" max="40" width="27.42578125" bestFit="1" customWidth="1"/>
    <col min="41" max="41" width="8.28515625" bestFit="1" customWidth="1"/>
    <col min="42" max="42" width="27.42578125" bestFit="1" customWidth="1"/>
    <col min="43" max="43" width="8.28515625" bestFit="1" customWidth="1"/>
    <col min="44" max="44" width="27.42578125" bestFit="1" customWidth="1"/>
    <col min="45" max="45" width="8.28515625" bestFit="1" customWidth="1"/>
    <col min="46" max="46" width="46.7109375" bestFit="1" customWidth="1"/>
    <col min="47" max="47" width="11.28515625" customWidth="1"/>
    <col min="48" max="48" width="46.7109375" bestFit="1" customWidth="1"/>
    <col min="49" max="49" width="10.85546875" customWidth="1"/>
    <col min="50" max="50" width="46.7109375" bestFit="1" customWidth="1"/>
    <col min="51" max="51" width="11.28515625" customWidth="1"/>
    <col min="52" max="52" width="46.7109375" bestFit="1" customWidth="1"/>
    <col min="53" max="53" width="12.28515625" customWidth="1"/>
    <col min="54" max="54" width="46.7109375" bestFit="1" customWidth="1"/>
    <col min="55" max="55" width="11.42578125" customWidth="1"/>
  </cols>
  <sheetData>
    <row r="1" spans="1:55" ht="15.75" x14ac:dyDescent="0.25">
      <c r="A1" s="5" t="s">
        <v>1211</v>
      </c>
      <c r="O1" s="5"/>
      <c r="P1" s="5"/>
      <c r="Q1" s="5"/>
      <c r="R1" s="5"/>
      <c r="S1" s="5"/>
      <c r="T1" s="5"/>
      <c r="U1" s="5"/>
      <c r="V1" s="5"/>
      <c r="W1" s="5"/>
    </row>
    <row r="2" spans="1:55" ht="15.75" customHeight="1" x14ac:dyDescent="0.25">
      <c r="B2" s="18"/>
      <c r="C2" s="18"/>
      <c r="D2" s="18"/>
      <c r="E2" s="18"/>
      <c r="F2" s="18"/>
      <c r="G2" s="18"/>
      <c r="H2" s="18"/>
      <c r="I2" s="18"/>
      <c r="J2" s="18"/>
      <c r="K2" s="18"/>
      <c r="L2" s="18"/>
      <c r="M2" s="18"/>
    </row>
    <row r="4" spans="1:55" s="9" customFormat="1" ht="80.25" customHeight="1" x14ac:dyDescent="0.25">
      <c r="A4" s="9" t="s">
        <v>35</v>
      </c>
      <c r="B4" s="9" t="s">
        <v>244</v>
      </c>
      <c r="C4" s="9" t="s">
        <v>1216</v>
      </c>
      <c r="D4" s="9" t="s">
        <v>1217</v>
      </c>
      <c r="E4" s="9" t="s">
        <v>246</v>
      </c>
      <c r="F4" s="9" t="s">
        <v>247</v>
      </c>
      <c r="G4" s="9" t="s">
        <v>248</v>
      </c>
      <c r="H4" s="9" t="s">
        <v>249</v>
      </c>
      <c r="I4" s="9" t="s">
        <v>0</v>
      </c>
      <c r="J4" s="9" t="s">
        <v>380</v>
      </c>
      <c r="K4" s="9" t="s">
        <v>1</v>
      </c>
      <c r="L4" s="9" t="s">
        <v>2</v>
      </c>
      <c r="M4" s="9" t="s">
        <v>250</v>
      </c>
      <c r="N4" s="9" t="s">
        <v>3</v>
      </c>
      <c r="O4" s="9" t="s">
        <v>4</v>
      </c>
      <c r="P4" s="9" t="s">
        <v>374</v>
      </c>
      <c r="Q4" s="9" t="s">
        <v>375</v>
      </c>
      <c r="R4" s="9" t="s">
        <v>381</v>
      </c>
      <c r="S4" s="9" t="s">
        <v>382</v>
      </c>
      <c r="T4" s="9" t="s">
        <v>376</v>
      </c>
      <c r="U4" s="9" t="s">
        <v>377</v>
      </c>
      <c r="V4" s="9" t="s">
        <v>378</v>
      </c>
      <c r="W4" s="9" t="s">
        <v>379</v>
      </c>
      <c r="X4" s="9" t="s">
        <v>5</v>
      </c>
      <c r="Y4" s="9" t="s">
        <v>245</v>
      </c>
      <c r="Z4" s="9" t="s">
        <v>6</v>
      </c>
      <c r="AA4" s="9" t="s">
        <v>1236</v>
      </c>
      <c r="AB4" s="9" t="s">
        <v>7</v>
      </c>
      <c r="AC4" s="9" t="s">
        <v>8</v>
      </c>
      <c r="AD4" s="9" t="s">
        <v>9</v>
      </c>
      <c r="AE4" s="9" t="s">
        <v>10</v>
      </c>
      <c r="AF4" s="9" t="s">
        <v>11</v>
      </c>
      <c r="AG4" s="9" t="s">
        <v>12</v>
      </c>
      <c r="AH4" s="9" t="s">
        <v>13</v>
      </c>
      <c r="AI4" s="9" t="s">
        <v>14</v>
      </c>
      <c r="AJ4" s="9" t="s">
        <v>15</v>
      </c>
      <c r="AK4" s="9" t="s">
        <v>16</v>
      </c>
      <c r="AL4" s="9" t="s">
        <v>17</v>
      </c>
      <c r="AM4" s="9" t="s">
        <v>18</v>
      </c>
      <c r="AN4" s="9" t="s">
        <v>19</v>
      </c>
      <c r="AO4" s="9" t="s">
        <v>20</v>
      </c>
      <c r="AP4" s="9" t="s">
        <v>21</v>
      </c>
      <c r="AQ4" s="9" t="s">
        <v>22</v>
      </c>
      <c r="AR4" s="9" t="s">
        <v>23</v>
      </c>
      <c r="AS4" s="9" t="s">
        <v>24</v>
      </c>
      <c r="AT4" s="9" t="s">
        <v>25</v>
      </c>
      <c r="AU4" s="9" t="s">
        <v>26</v>
      </c>
      <c r="AV4" s="9" t="s">
        <v>27</v>
      </c>
      <c r="AW4" s="9" t="s">
        <v>28</v>
      </c>
      <c r="AX4" s="9" t="s">
        <v>29</v>
      </c>
      <c r="AY4" s="9" t="s">
        <v>30</v>
      </c>
      <c r="AZ4" s="9" t="s">
        <v>31</v>
      </c>
      <c r="BA4" s="9" t="s">
        <v>32</v>
      </c>
      <c r="BB4" s="9" t="s">
        <v>33</v>
      </c>
      <c r="BC4" s="9" t="s">
        <v>34</v>
      </c>
    </row>
    <row r="5" spans="1:55" x14ac:dyDescent="0.25">
      <c r="A5" t="str">
        <f t="shared" ref="A5:A36" si="0">RIGHT(B5,2)</f>
        <v>AL</v>
      </c>
      <c r="B5" s="3" t="s">
        <v>296</v>
      </c>
      <c r="C5" s="16">
        <v>282776</v>
      </c>
      <c r="D5" s="16">
        <v>52922</v>
      </c>
      <c r="E5" s="16">
        <v>122487</v>
      </c>
      <c r="F5" s="16">
        <v>60955</v>
      </c>
      <c r="G5" s="27">
        <v>0.1988775934394014</v>
      </c>
      <c r="H5" s="27">
        <v>0.29435773402365745</v>
      </c>
      <c r="I5" s="27">
        <v>0.50676467253694113</v>
      </c>
      <c r="J5" s="27">
        <v>2.7776728014814256E-3</v>
      </c>
      <c r="K5" s="27">
        <v>0.34654774951815881</v>
      </c>
      <c r="L5" s="27">
        <v>0.60547598352292054</v>
      </c>
      <c r="M5" s="27">
        <v>7.4449189373039567E-3</v>
      </c>
      <c r="N5" s="27">
        <v>3.1725936283587164E-2</v>
      </c>
      <c r="O5" s="27">
        <v>8.8054117380295532E-3</v>
      </c>
      <c r="P5" s="27">
        <v>0.13867578700729374</v>
      </c>
      <c r="Q5" s="27">
        <v>6.0201806432107631E-2</v>
      </c>
      <c r="R5" s="27">
        <v>1.0959525339178414E-3</v>
      </c>
      <c r="S5" s="27">
        <v>1.6817202675635842E-3</v>
      </c>
      <c r="T5" s="27">
        <v>0.34067117644835798</v>
      </c>
      <c r="U5" s="27">
        <v>0.16957031102377082</v>
      </c>
      <c r="V5" s="27">
        <v>7.2635198972072101E-2</v>
      </c>
      <c r="W5" s="27">
        <v>0.21824572011639773</v>
      </c>
      <c r="X5" s="27">
        <v>0.44985072370658707</v>
      </c>
      <c r="Y5" s="27">
        <v>0.40440648501568344</v>
      </c>
      <c r="Z5" s="27">
        <v>0.14574279127772949</v>
      </c>
      <c r="AA5" s="27">
        <v>1.7025055742413364E-2</v>
      </c>
      <c r="AB5" s="27">
        <v>0.3111749366992933</v>
      </c>
      <c r="AC5" s="2">
        <v>14082</v>
      </c>
      <c r="AD5" t="s">
        <v>538</v>
      </c>
      <c r="AE5" s="27">
        <v>0.95223158611000003</v>
      </c>
      <c r="AF5" t="s">
        <v>539</v>
      </c>
      <c r="AG5" s="27">
        <v>3.4635879218000001E-2</v>
      </c>
      <c r="AH5" t="s">
        <v>540</v>
      </c>
      <c r="AI5" s="27">
        <v>7.4449189370000002E-3</v>
      </c>
      <c r="AJ5" t="s">
        <v>525</v>
      </c>
      <c r="AK5" s="27">
        <v>0.18594265743000002</v>
      </c>
      <c r="AL5" t="s">
        <v>526</v>
      </c>
      <c r="AM5" s="27">
        <v>0.16639699696000002</v>
      </c>
      <c r="AN5" t="s">
        <v>527</v>
      </c>
      <c r="AO5" s="27">
        <v>0.12164261212999999</v>
      </c>
      <c r="AP5" t="s">
        <v>528</v>
      </c>
      <c r="AQ5" s="27">
        <v>8.5949129505999991E-2</v>
      </c>
      <c r="AR5" t="s">
        <v>529</v>
      </c>
      <c r="AS5" s="27">
        <v>7.5885055983000008E-2</v>
      </c>
      <c r="AT5" t="s">
        <v>361</v>
      </c>
      <c r="AU5" s="27">
        <v>0.14828993886</v>
      </c>
      <c r="AV5" t="s">
        <v>362</v>
      </c>
      <c r="AW5" s="27">
        <v>0.12709729085999999</v>
      </c>
      <c r="AX5" t="s">
        <v>366</v>
      </c>
      <c r="AY5" s="27">
        <v>0.12274156689</v>
      </c>
      <c r="AZ5" t="s">
        <v>368</v>
      </c>
      <c r="BA5" s="27">
        <v>0.11164716683000001</v>
      </c>
      <c r="BB5" t="s">
        <v>365</v>
      </c>
      <c r="BC5" s="27">
        <v>0.10307244565</v>
      </c>
    </row>
    <row r="6" spans="1:55" x14ac:dyDescent="0.25">
      <c r="A6" t="str">
        <f t="shared" si="0"/>
        <v>AL</v>
      </c>
      <c r="B6" s="3" t="s">
        <v>454</v>
      </c>
      <c r="C6" s="16">
        <v>164144</v>
      </c>
      <c r="D6" s="16">
        <v>32117</v>
      </c>
      <c r="E6" s="16">
        <v>83908</v>
      </c>
      <c r="F6" s="16">
        <v>44721</v>
      </c>
      <c r="G6" s="27">
        <v>0.26683687766603359</v>
      </c>
      <c r="H6" s="27">
        <v>0.34579817542111652</v>
      </c>
      <c r="I6" s="27">
        <v>0.38736494691284989</v>
      </c>
      <c r="J6" s="27">
        <v>6.974499486253386E-3</v>
      </c>
      <c r="K6" s="27">
        <v>0.38780085313074075</v>
      </c>
      <c r="L6" s="27">
        <v>0.52118815580533673</v>
      </c>
      <c r="M6" s="27">
        <v>2.0767817666656287E-2</v>
      </c>
      <c r="N6" s="27">
        <v>2.8520721113429025E-2</v>
      </c>
      <c r="O6" s="27">
        <v>4.1722452283837218E-2</v>
      </c>
      <c r="P6" s="27">
        <v>0.19313759068406139</v>
      </c>
      <c r="Q6" s="27">
        <v>7.3699286981972159E-2</v>
      </c>
      <c r="R6" s="27">
        <v>0</v>
      </c>
      <c r="S6" s="27">
        <v>6.974499486253386E-3</v>
      </c>
      <c r="T6" s="27">
        <v>0.31634336955506431</v>
      </c>
      <c r="U6" s="27">
        <v>0.17576361428526949</v>
      </c>
      <c r="V6" s="27">
        <v>8.7897375221845125E-2</v>
      </c>
      <c r="W6" s="27">
        <v>0.15315876327178754</v>
      </c>
      <c r="X6" s="27">
        <v>0.50982345798175421</v>
      </c>
      <c r="Y6" s="27">
        <v>0.37354049257402622</v>
      </c>
      <c r="Z6" s="27">
        <v>0.11663604944421957</v>
      </c>
      <c r="AA6" s="27">
        <v>7.3107699971977455E-2</v>
      </c>
      <c r="AB6" s="27">
        <v>0.36354578572095775</v>
      </c>
      <c r="AC6" s="2">
        <v>15196.5</v>
      </c>
      <c r="AD6" t="s">
        <v>538</v>
      </c>
      <c r="AE6" s="27">
        <v>0.94544945045000006</v>
      </c>
      <c r="AF6" t="s">
        <v>539</v>
      </c>
      <c r="AG6" s="27">
        <v>1.7187159447999999E-2</v>
      </c>
      <c r="AH6" t="s">
        <v>541</v>
      </c>
      <c r="AI6" s="27">
        <v>1.0897655447E-2</v>
      </c>
      <c r="AJ6" t="s">
        <v>526</v>
      </c>
      <c r="AK6" s="27">
        <v>0.24779657582999998</v>
      </c>
      <c r="AL6" t="s">
        <v>525</v>
      </c>
      <c r="AM6" s="27">
        <v>0.18468240300000002</v>
      </c>
      <c r="AN6" t="s">
        <v>527</v>
      </c>
      <c r="AO6" s="27">
        <v>0.10951271401</v>
      </c>
      <c r="AP6" t="s">
        <v>529</v>
      </c>
      <c r="AQ6" s="27">
        <v>8.5958869415E-2</v>
      </c>
      <c r="AR6" t="s">
        <v>528</v>
      </c>
      <c r="AS6" s="27">
        <v>6.9547158343000001E-2</v>
      </c>
      <c r="AT6" t="s">
        <v>361</v>
      </c>
      <c r="AU6" s="27">
        <v>0.17796828671000001</v>
      </c>
      <c r="AV6" t="s">
        <v>363</v>
      </c>
      <c r="AW6" s="27">
        <v>0.12411370375000001</v>
      </c>
      <c r="AX6" t="s">
        <v>362</v>
      </c>
      <c r="AY6" s="27">
        <v>0.11702333376</v>
      </c>
      <c r="AZ6" t="s">
        <v>368</v>
      </c>
      <c r="BA6" s="27">
        <v>9.8104937476000006E-2</v>
      </c>
      <c r="BB6" t="s">
        <v>366</v>
      </c>
      <c r="BC6" s="27">
        <v>9.5204331571E-2</v>
      </c>
    </row>
    <row r="7" spans="1:55" x14ac:dyDescent="0.25">
      <c r="A7" t="str">
        <f t="shared" si="0"/>
        <v>AZ</v>
      </c>
      <c r="B7" s="3" t="s">
        <v>307</v>
      </c>
      <c r="C7" s="16">
        <v>2036936</v>
      </c>
      <c r="D7" s="16">
        <v>277914</v>
      </c>
      <c r="E7" s="16">
        <v>739908</v>
      </c>
      <c r="F7" s="16">
        <v>377124</v>
      </c>
      <c r="G7" s="27">
        <v>0.3524651510899055</v>
      </c>
      <c r="H7" s="27">
        <v>0.27573997711522269</v>
      </c>
      <c r="I7" s="27">
        <v>0.37179487179487181</v>
      </c>
      <c r="J7" s="27">
        <v>4.5913484027432947E-3</v>
      </c>
      <c r="K7" s="27">
        <v>0.41515001043488275</v>
      </c>
      <c r="L7" s="27">
        <v>8.8840432651827547E-2</v>
      </c>
      <c r="M7" s="27">
        <v>3.4953258921824736E-2</v>
      </c>
      <c r="N7" s="27">
        <v>0.40764768957303338</v>
      </c>
      <c r="O7" s="27">
        <v>5.3408608418431598E-2</v>
      </c>
      <c r="P7" s="27">
        <v>0.27882366487474541</v>
      </c>
      <c r="Q7" s="27">
        <v>7.364148621516009E-2</v>
      </c>
      <c r="R7" s="27">
        <v>3.7817454320401276E-3</v>
      </c>
      <c r="S7" s="27">
        <v>8.0960297070316713E-4</v>
      </c>
      <c r="T7" s="27">
        <v>0.29072662766179463</v>
      </c>
      <c r="U7" s="27">
        <v>0.13179976539505026</v>
      </c>
      <c r="V7" s="27">
        <v>8.8977165597990751E-2</v>
      </c>
      <c r="W7" s="27">
        <v>0.13603129025525881</v>
      </c>
      <c r="X7" s="27">
        <v>0.4661478011183316</v>
      </c>
      <c r="Y7" s="27">
        <v>0.37948789913426456</v>
      </c>
      <c r="Z7" s="27">
        <v>0.15436429974740387</v>
      </c>
      <c r="AA7" s="27">
        <v>5.7582561511834593E-2</v>
      </c>
      <c r="AB7" s="27">
        <v>0.25582374403592478</v>
      </c>
      <c r="AC7" s="2">
        <v>18235.7</v>
      </c>
      <c r="AD7" t="s">
        <v>538</v>
      </c>
      <c r="AE7" s="27">
        <v>0.62549205869000002</v>
      </c>
      <c r="AF7" t="s">
        <v>539</v>
      </c>
      <c r="AG7" s="27">
        <v>0.29603762314999998</v>
      </c>
      <c r="AH7" t="s">
        <v>542</v>
      </c>
      <c r="AI7" s="27">
        <v>8.2579503009999992E-3</v>
      </c>
      <c r="AJ7" t="s">
        <v>526</v>
      </c>
      <c r="AK7" s="27">
        <v>0.21830872290999997</v>
      </c>
      <c r="AL7" t="s">
        <v>525</v>
      </c>
      <c r="AM7" s="27">
        <v>0.13531650940000001</v>
      </c>
      <c r="AN7" t="s">
        <v>527</v>
      </c>
      <c r="AO7" s="27">
        <v>0.11058855869000001</v>
      </c>
      <c r="AP7" t="s">
        <v>529</v>
      </c>
      <c r="AQ7" s="27">
        <v>9.221290657999999E-2</v>
      </c>
      <c r="AR7" t="s">
        <v>530</v>
      </c>
      <c r="AS7" s="27">
        <v>7.8175701112999998E-2</v>
      </c>
      <c r="AT7" t="s">
        <v>361</v>
      </c>
      <c r="AU7" s="27">
        <v>0.15949705441000001</v>
      </c>
      <c r="AV7" t="s">
        <v>362</v>
      </c>
      <c r="AW7" s="27">
        <v>0.12105299026000001</v>
      </c>
      <c r="AX7" t="s">
        <v>368</v>
      </c>
      <c r="AY7" s="27">
        <v>0.10161136436</v>
      </c>
      <c r="AZ7" t="s">
        <v>363</v>
      </c>
      <c r="BA7" s="27">
        <v>8.8662900759000005E-2</v>
      </c>
      <c r="BB7" t="s">
        <v>366</v>
      </c>
      <c r="BC7" s="27">
        <v>8.3313140798000007E-2</v>
      </c>
    </row>
    <row r="8" spans="1:55" x14ac:dyDescent="0.25">
      <c r="A8" t="str">
        <f t="shared" si="0"/>
        <v>AZ</v>
      </c>
      <c r="B8" s="3" t="s">
        <v>331</v>
      </c>
      <c r="C8" s="16">
        <v>469210</v>
      </c>
      <c r="D8" s="16">
        <v>78350</v>
      </c>
      <c r="E8" s="16">
        <v>197061</v>
      </c>
      <c r="F8" s="16">
        <v>98652</v>
      </c>
      <c r="G8" s="27">
        <v>0.2916911295469049</v>
      </c>
      <c r="H8" s="27">
        <v>0.29742182514358645</v>
      </c>
      <c r="I8" s="27">
        <v>0.41088704530950859</v>
      </c>
      <c r="J8" s="27">
        <v>3.6630504148053604E-3</v>
      </c>
      <c r="K8" s="27">
        <v>0.35595405232929161</v>
      </c>
      <c r="L8" s="27">
        <v>4.3969368219527759E-2</v>
      </c>
      <c r="M8" s="27">
        <v>1.7485641352903637E-2</v>
      </c>
      <c r="N8" s="27">
        <v>0.51402680280791324</v>
      </c>
      <c r="O8" s="27">
        <v>6.8564135290363759E-2</v>
      </c>
      <c r="P8" s="27">
        <v>0.23549457562220805</v>
      </c>
      <c r="Q8" s="27">
        <v>5.6196553924696871E-2</v>
      </c>
      <c r="R8" s="27">
        <v>1.7613273771537972E-3</v>
      </c>
      <c r="S8" s="27">
        <v>1.9017230376515634E-3</v>
      </c>
      <c r="T8" s="27">
        <v>0.28008934269304403</v>
      </c>
      <c r="U8" s="27">
        <v>0.15696234843650286</v>
      </c>
      <c r="V8" s="27">
        <v>8.5922144224633054E-2</v>
      </c>
      <c r="W8" s="27">
        <v>0.18533503509891514</v>
      </c>
      <c r="X8" s="27">
        <v>0.49512444160816849</v>
      </c>
      <c r="Y8" s="27">
        <v>0.38994256541161454</v>
      </c>
      <c r="Z8" s="27">
        <v>0.11493299298021697</v>
      </c>
      <c r="AA8" s="27">
        <v>7.7102744097000644E-2</v>
      </c>
      <c r="AB8" s="27">
        <v>0.36811742182514356</v>
      </c>
      <c r="AC8" s="2">
        <v>15196.5</v>
      </c>
      <c r="AD8" t="s">
        <v>538</v>
      </c>
      <c r="AE8" s="27">
        <v>0.62754307593999992</v>
      </c>
      <c r="AF8" t="s">
        <v>539</v>
      </c>
      <c r="AG8" s="27">
        <v>0.33762603701000005</v>
      </c>
      <c r="AH8" t="s">
        <v>543</v>
      </c>
      <c r="AI8" s="27">
        <v>6.0370134009999996E-3</v>
      </c>
      <c r="AJ8" t="s">
        <v>526</v>
      </c>
      <c r="AK8" s="27">
        <v>0.17512888611000002</v>
      </c>
      <c r="AL8" t="s">
        <v>525</v>
      </c>
      <c r="AM8" s="27">
        <v>0.13122949539000001</v>
      </c>
      <c r="AN8" t="s">
        <v>529</v>
      </c>
      <c r="AO8" s="27">
        <v>0.1310732698</v>
      </c>
      <c r="AP8" t="s">
        <v>527</v>
      </c>
      <c r="AQ8" s="27">
        <v>0.12023511951</v>
      </c>
      <c r="AR8" t="s">
        <v>528</v>
      </c>
      <c r="AS8" s="27">
        <v>8.5592094984999992E-2</v>
      </c>
      <c r="AT8" t="s">
        <v>361</v>
      </c>
      <c r="AU8" s="27">
        <v>0.16276843294999999</v>
      </c>
      <c r="AV8" t="s">
        <v>362</v>
      </c>
      <c r="AW8" s="27">
        <v>0.11081709993000001</v>
      </c>
      <c r="AX8" t="s">
        <v>363</v>
      </c>
      <c r="AY8" s="27">
        <v>0.10716042816</v>
      </c>
      <c r="AZ8" t="s">
        <v>366</v>
      </c>
      <c r="BA8" s="27">
        <v>9.9993351506E-2</v>
      </c>
      <c r="BB8" t="s">
        <v>370</v>
      </c>
      <c r="BC8" s="27">
        <v>7.4635994947000003E-2</v>
      </c>
    </row>
    <row r="9" spans="1:55" x14ac:dyDescent="0.25">
      <c r="A9" t="str">
        <f t="shared" si="0"/>
        <v>CA</v>
      </c>
      <c r="B9" s="3" t="s">
        <v>251</v>
      </c>
      <c r="C9" s="16">
        <v>800364</v>
      </c>
      <c r="D9" s="16">
        <v>72586</v>
      </c>
      <c r="E9" s="16">
        <v>171160</v>
      </c>
      <c r="F9" s="16">
        <v>75287</v>
      </c>
      <c r="G9" s="27">
        <v>0.38249800236960296</v>
      </c>
      <c r="H9" s="27">
        <v>0.15362466591353705</v>
      </c>
      <c r="I9" s="27">
        <v>0.46387733171686002</v>
      </c>
      <c r="J9" s="27">
        <v>3.6370649987600913E-3</v>
      </c>
      <c r="K9" s="27">
        <v>0.21640536742622543</v>
      </c>
      <c r="L9" s="27">
        <v>0.17736202573499021</v>
      </c>
      <c r="M9" s="27">
        <v>0.23328190009092661</v>
      </c>
      <c r="N9" s="27">
        <v>0.32768026892238172</v>
      </c>
      <c r="O9" s="27">
        <v>4.527043782547599E-2</v>
      </c>
      <c r="P9" s="27">
        <v>0.28476565728928444</v>
      </c>
      <c r="Q9" s="27">
        <v>9.7732345080318514E-2</v>
      </c>
      <c r="R9" s="27">
        <v>0</v>
      </c>
      <c r="S9" s="27">
        <v>3.6370649987600913E-3</v>
      </c>
      <c r="T9" s="27">
        <v>0.20641721544099412</v>
      </c>
      <c r="U9" s="27">
        <v>0.21626759981263605</v>
      </c>
      <c r="V9" s="27">
        <v>4.4512715950734298E-2</v>
      </c>
      <c r="W9" s="27">
        <v>0.15030446642603257</v>
      </c>
      <c r="X9" s="27">
        <v>0.43877607252087181</v>
      </c>
      <c r="Y9" s="27">
        <v>0.32411208773041633</v>
      </c>
      <c r="Z9" s="27">
        <v>0.23711183974871186</v>
      </c>
      <c r="AA9" s="27">
        <v>2.8600556581158901E-2</v>
      </c>
      <c r="AB9" s="27">
        <v>0.21785192736891412</v>
      </c>
      <c r="AC9" s="2">
        <v>15196.5</v>
      </c>
      <c r="AD9" t="s">
        <v>538</v>
      </c>
      <c r="AE9" s="27">
        <v>0.45693384399000003</v>
      </c>
      <c r="AF9" t="s">
        <v>539</v>
      </c>
      <c r="AG9" s="27">
        <v>0.26984542474000001</v>
      </c>
      <c r="AH9" t="s">
        <v>544</v>
      </c>
      <c r="AI9" s="27">
        <v>6.7409693329000001E-2</v>
      </c>
      <c r="AJ9" t="s">
        <v>526</v>
      </c>
      <c r="AK9" s="27">
        <v>0.19506811441999999</v>
      </c>
      <c r="AL9" t="s">
        <v>525</v>
      </c>
      <c r="AM9" s="27">
        <v>0.16028628123999999</v>
      </c>
      <c r="AN9" t="s">
        <v>527</v>
      </c>
      <c r="AO9" s="27">
        <v>0.10958507057</v>
      </c>
      <c r="AP9" t="s">
        <v>531</v>
      </c>
      <c r="AQ9" s="27">
        <v>0.10496978886000001</v>
      </c>
      <c r="AR9" t="s">
        <v>529</v>
      </c>
      <c r="AS9" s="27">
        <v>8.2918998462000001E-2</v>
      </c>
      <c r="AT9" t="s">
        <v>368</v>
      </c>
      <c r="AU9" s="27">
        <v>0.14880371454999999</v>
      </c>
      <c r="AV9" t="s">
        <v>361</v>
      </c>
      <c r="AW9" s="27">
        <v>0.10212048619999999</v>
      </c>
      <c r="AX9" t="s">
        <v>362</v>
      </c>
      <c r="AY9" s="27">
        <v>9.9089107740000001E-2</v>
      </c>
      <c r="AZ9" t="s">
        <v>363</v>
      </c>
      <c r="BA9" s="27">
        <v>8.7407210245000005E-2</v>
      </c>
      <c r="BB9" t="s">
        <v>369</v>
      </c>
      <c r="BC9" s="27">
        <v>7.3418507675000008E-2</v>
      </c>
    </row>
    <row r="10" spans="1:55" x14ac:dyDescent="0.25">
      <c r="A10" t="str">
        <f t="shared" si="0"/>
        <v>CA</v>
      </c>
      <c r="B10" s="3" t="s">
        <v>265</v>
      </c>
      <c r="C10" s="16">
        <v>538054</v>
      </c>
      <c r="D10" s="16">
        <v>61461</v>
      </c>
      <c r="E10" s="16">
        <v>134445</v>
      </c>
      <c r="F10" s="16">
        <v>60272</v>
      </c>
      <c r="G10" s="27">
        <v>0.29166463285660826</v>
      </c>
      <c r="H10" s="27">
        <v>0.23987569352922991</v>
      </c>
      <c r="I10" s="27">
        <v>0.46845967361416185</v>
      </c>
      <c r="J10" s="27">
        <v>1.9361871756072957E-3</v>
      </c>
      <c r="K10" s="27">
        <v>0.24809228616521045</v>
      </c>
      <c r="L10" s="27">
        <v>0.12474577374269862</v>
      </c>
      <c r="M10" s="27">
        <v>0.14993247750606076</v>
      </c>
      <c r="N10" s="27">
        <v>0.41642667707977415</v>
      </c>
      <c r="O10" s="27">
        <v>6.0802785506256E-2</v>
      </c>
      <c r="P10" s="27">
        <v>0.19264248873269227</v>
      </c>
      <c r="Q10" s="27">
        <v>9.9022144123915981E-2</v>
      </c>
      <c r="R10" s="27">
        <v>0</v>
      </c>
      <c r="S10" s="27">
        <v>1.9361871756072957E-3</v>
      </c>
      <c r="T10" s="27">
        <v>0.27139161419436714</v>
      </c>
      <c r="U10" s="27">
        <v>0.17658352451147882</v>
      </c>
      <c r="V10" s="27">
        <v>8.306080278550626E-2</v>
      </c>
      <c r="W10" s="27">
        <v>0.17729942565203952</v>
      </c>
      <c r="X10" s="27">
        <v>0.42330909031743708</v>
      </c>
      <c r="Y10" s="27">
        <v>0.38264915962968388</v>
      </c>
      <c r="Z10" s="27">
        <v>0.19404175005287908</v>
      </c>
      <c r="AA10" s="27">
        <v>2.0094043377100926E-2</v>
      </c>
      <c r="AB10" s="27">
        <v>0.19173134182652413</v>
      </c>
      <c r="AC10" s="2">
        <v>15196.5</v>
      </c>
      <c r="AD10" t="s">
        <v>538</v>
      </c>
      <c r="AE10" s="27">
        <v>0.45161972632999997</v>
      </c>
      <c r="AF10" t="s">
        <v>539</v>
      </c>
      <c r="AG10" s="27">
        <v>0.37453018987999998</v>
      </c>
      <c r="AH10" t="s">
        <v>545</v>
      </c>
      <c r="AI10" s="27">
        <v>3.1938953156999995E-2</v>
      </c>
      <c r="AJ10" t="s">
        <v>525</v>
      </c>
      <c r="AK10" s="27">
        <v>0.17555560906000001</v>
      </c>
      <c r="AL10" t="s">
        <v>526</v>
      </c>
      <c r="AM10" s="27">
        <v>0.16570754375999999</v>
      </c>
      <c r="AN10" t="s">
        <v>531</v>
      </c>
      <c r="AO10" s="27">
        <v>0.11384267174</v>
      </c>
      <c r="AP10" t="s">
        <v>529</v>
      </c>
      <c r="AQ10" s="27">
        <v>0.11056800944</v>
      </c>
      <c r="AR10" t="s">
        <v>530</v>
      </c>
      <c r="AS10" s="27">
        <v>9.7902771424000001E-2</v>
      </c>
      <c r="AT10" t="s">
        <v>362</v>
      </c>
      <c r="AU10" s="27">
        <v>0.11488001605999999</v>
      </c>
      <c r="AV10" t="s">
        <v>368</v>
      </c>
      <c r="AW10" s="27">
        <v>0.10783493423</v>
      </c>
      <c r="AX10" t="s">
        <v>366</v>
      </c>
      <c r="AY10" s="27">
        <v>0.10703169450000001</v>
      </c>
      <c r="AZ10" t="s">
        <v>361</v>
      </c>
      <c r="BA10" s="27">
        <v>9.9635195287999995E-2</v>
      </c>
      <c r="BB10" t="s">
        <v>369</v>
      </c>
      <c r="BC10" s="27">
        <v>9.7526690987000009E-2</v>
      </c>
    </row>
    <row r="11" spans="1:55" x14ac:dyDescent="0.25">
      <c r="A11" t="str">
        <f t="shared" si="0"/>
        <v>CA</v>
      </c>
      <c r="B11" s="3" t="s">
        <v>284</v>
      </c>
      <c r="C11" s="16">
        <v>400526</v>
      </c>
      <c r="D11" s="16">
        <v>94060</v>
      </c>
      <c r="E11" s="16">
        <v>276770</v>
      </c>
      <c r="F11" s="16">
        <v>151696</v>
      </c>
      <c r="G11" s="27">
        <v>0.37261322560068044</v>
      </c>
      <c r="H11" s="27">
        <v>0.2842334679991495</v>
      </c>
      <c r="I11" s="27">
        <v>0.34315330640017011</v>
      </c>
      <c r="J11" s="27">
        <v>6.9636402296406547E-3</v>
      </c>
      <c r="K11" s="27">
        <v>0.17889644907505847</v>
      </c>
      <c r="L11" s="27">
        <v>5.1084414203699767E-2</v>
      </c>
      <c r="M11" s="27">
        <v>7.8673187327237937E-2</v>
      </c>
      <c r="N11" s="27">
        <v>0.67179459919200513</v>
      </c>
      <c r="O11" s="27">
        <v>1.9551350201998725E-2</v>
      </c>
      <c r="P11" s="27">
        <v>0.31938124601318307</v>
      </c>
      <c r="Q11" s="27">
        <v>5.3231979587497341E-2</v>
      </c>
      <c r="R11" s="27">
        <v>4.3057622793961298E-3</v>
      </c>
      <c r="S11" s="27">
        <v>2.6578779502445249E-3</v>
      </c>
      <c r="T11" s="27">
        <v>0.28677439931958326</v>
      </c>
      <c r="U11" s="27">
        <v>0.10887731235381672</v>
      </c>
      <c r="V11" s="27">
        <v>9.5045715500744199E-2</v>
      </c>
      <c r="W11" s="27">
        <v>0.13668934722517542</v>
      </c>
      <c r="X11" s="27">
        <v>0.52784392940676161</v>
      </c>
      <c r="Y11" s="27">
        <v>0.38954922389963853</v>
      </c>
      <c r="Z11" s="27">
        <v>8.2606846693599828E-2</v>
      </c>
      <c r="AA11" s="27">
        <v>2.1964703380820752E-2</v>
      </c>
      <c r="AB11" s="27">
        <v>0.39378056559642782</v>
      </c>
      <c r="AC11" s="2">
        <v>17222.599999999999</v>
      </c>
      <c r="AD11" t="s">
        <v>539</v>
      </c>
      <c r="AE11" s="27">
        <v>0.48772060387000005</v>
      </c>
      <c r="AF11" t="s">
        <v>538</v>
      </c>
      <c r="AG11" s="27">
        <v>0.42284711885999998</v>
      </c>
      <c r="AH11" t="s">
        <v>546</v>
      </c>
      <c r="AI11" s="27">
        <v>2.8354241973000002E-2</v>
      </c>
      <c r="AJ11" t="s">
        <v>532</v>
      </c>
      <c r="AK11" s="27">
        <v>0.22505174685000001</v>
      </c>
      <c r="AL11" t="s">
        <v>526</v>
      </c>
      <c r="AM11" s="27">
        <v>0.15938029229</v>
      </c>
      <c r="AN11" t="s">
        <v>525</v>
      </c>
      <c r="AO11" s="27">
        <v>0.13335005959000001</v>
      </c>
      <c r="AP11" t="s">
        <v>529</v>
      </c>
      <c r="AQ11" s="27">
        <v>7.4452737879000003E-2</v>
      </c>
      <c r="AR11" t="s">
        <v>528</v>
      </c>
      <c r="AS11" s="27">
        <v>6.8258796964000001E-2</v>
      </c>
      <c r="AT11" t="s">
        <v>580</v>
      </c>
      <c r="AU11" s="27">
        <v>0.14355923434999998</v>
      </c>
      <c r="AV11" t="s">
        <v>368</v>
      </c>
      <c r="AW11" s="27">
        <v>0.12403562833000001</v>
      </c>
      <c r="AX11" t="s">
        <v>361</v>
      </c>
      <c r="AY11" s="27">
        <v>9.8337794372000006E-2</v>
      </c>
      <c r="AZ11" t="s">
        <v>362</v>
      </c>
      <c r="BA11" s="27">
        <v>9.568366360000001E-2</v>
      </c>
      <c r="BB11" t="s">
        <v>363</v>
      </c>
      <c r="BC11" s="27">
        <v>9.2849591758999997E-2</v>
      </c>
    </row>
    <row r="12" spans="1:55" x14ac:dyDescent="0.25">
      <c r="A12" t="str">
        <f t="shared" si="0"/>
        <v>CA</v>
      </c>
      <c r="B12" s="3" t="s">
        <v>300</v>
      </c>
      <c r="C12" s="16">
        <v>334157</v>
      </c>
      <c r="D12" s="16">
        <v>81630</v>
      </c>
      <c r="E12" s="16">
        <v>239095</v>
      </c>
      <c r="F12" s="16">
        <v>127141</v>
      </c>
      <c r="G12" s="27">
        <v>0.41636653191228717</v>
      </c>
      <c r="H12" s="27">
        <v>0.27280411613377437</v>
      </c>
      <c r="I12" s="27">
        <v>0.31082935195393852</v>
      </c>
      <c r="J12" s="27">
        <v>3.7486218302094816E-3</v>
      </c>
      <c r="K12" s="27">
        <v>0.23267181183388461</v>
      </c>
      <c r="L12" s="27">
        <v>5.607007227734901E-2</v>
      </c>
      <c r="M12" s="27">
        <v>5.4673526889623909E-2</v>
      </c>
      <c r="N12" s="27">
        <v>0.63693495038588754</v>
      </c>
      <c r="O12" s="27">
        <v>1.964963861325493E-2</v>
      </c>
      <c r="P12" s="27">
        <v>0.37934582873943401</v>
      </c>
      <c r="Q12" s="27">
        <v>3.7020703172853116E-2</v>
      </c>
      <c r="R12" s="27">
        <v>3.7486218302094816E-3</v>
      </c>
      <c r="S12" s="27">
        <v>0</v>
      </c>
      <c r="T12" s="27">
        <v>0.26354281514149208</v>
      </c>
      <c r="U12" s="27">
        <v>0.11245865490628446</v>
      </c>
      <c r="V12" s="27">
        <v>7.9125321572951116E-2</v>
      </c>
      <c r="W12" s="27">
        <v>0.12850667646698519</v>
      </c>
      <c r="X12" s="27">
        <v>0.61031483523214503</v>
      </c>
      <c r="Y12" s="27">
        <v>0.32069092245497977</v>
      </c>
      <c r="Z12" s="27">
        <v>6.8994242312875168E-2</v>
      </c>
      <c r="AA12" s="27">
        <v>3.1961288741884114E-2</v>
      </c>
      <c r="AB12" s="27">
        <v>0.35189268651231165</v>
      </c>
      <c r="AC12" s="2">
        <v>20261.900000000001</v>
      </c>
      <c r="AD12" t="s">
        <v>539</v>
      </c>
      <c r="AE12" s="27">
        <v>0.48942790641</v>
      </c>
      <c r="AF12" t="s">
        <v>538</v>
      </c>
      <c r="AG12" s="27">
        <v>0.44994487320999998</v>
      </c>
      <c r="AH12" t="s">
        <v>545</v>
      </c>
      <c r="AI12" s="27">
        <v>2.5419576136000002E-2</v>
      </c>
      <c r="AJ12" t="s">
        <v>532</v>
      </c>
      <c r="AK12" s="27">
        <v>0.22728029293999999</v>
      </c>
      <c r="AL12" t="s">
        <v>526</v>
      </c>
      <c r="AM12" s="27">
        <v>0.14555592542999998</v>
      </c>
      <c r="AN12" t="s">
        <v>525</v>
      </c>
      <c r="AO12" s="27">
        <v>9.0645805592999992E-2</v>
      </c>
      <c r="AP12" t="s">
        <v>530</v>
      </c>
      <c r="AQ12" s="27">
        <v>8.3571904128000002E-2</v>
      </c>
      <c r="AR12" t="s">
        <v>529</v>
      </c>
      <c r="AS12" s="27">
        <v>8.3022636485000009E-2</v>
      </c>
      <c r="AT12" t="s">
        <v>580</v>
      </c>
      <c r="AU12" s="27">
        <v>0.16046904711999999</v>
      </c>
      <c r="AV12" t="s">
        <v>368</v>
      </c>
      <c r="AW12" s="27">
        <v>0.13055937037999998</v>
      </c>
      <c r="AX12" t="s">
        <v>361</v>
      </c>
      <c r="AY12" s="27">
        <v>0.10545637017000001</v>
      </c>
      <c r="AZ12" t="s">
        <v>362</v>
      </c>
      <c r="BA12" s="27">
        <v>9.3994295372999997E-2</v>
      </c>
      <c r="BB12" t="s">
        <v>367</v>
      </c>
      <c r="BC12" s="27">
        <v>6.9010141558999996E-2</v>
      </c>
    </row>
    <row r="13" spans="1:55" x14ac:dyDescent="0.25">
      <c r="A13" t="str">
        <f t="shared" si="0"/>
        <v>CA</v>
      </c>
      <c r="B13" s="3" t="s">
        <v>305</v>
      </c>
      <c r="C13" s="16">
        <v>4698521</v>
      </c>
      <c r="D13" s="16">
        <v>736986</v>
      </c>
      <c r="E13" s="16">
        <v>1833745</v>
      </c>
      <c r="F13" s="16">
        <v>876984</v>
      </c>
      <c r="G13" s="27">
        <v>0.35718317579981168</v>
      </c>
      <c r="H13" s="27">
        <v>0.2090175390034546</v>
      </c>
      <c r="I13" s="27">
        <v>0.43379928519673372</v>
      </c>
      <c r="J13" s="27">
        <v>2.9729194313053435E-3</v>
      </c>
      <c r="K13" s="27">
        <v>0.15135701356606504</v>
      </c>
      <c r="L13" s="27">
        <v>8.3713937578190081E-2</v>
      </c>
      <c r="M13" s="27">
        <v>0.12513127793472331</v>
      </c>
      <c r="N13" s="27">
        <v>0.61487599493070422</v>
      </c>
      <c r="O13" s="27">
        <v>2.4921775990317318E-2</v>
      </c>
      <c r="P13" s="27">
        <v>0.26902682004814205</v>
      </c>
      <c r="Q13" s="27">
        <v>8.8156355751669635E-2</v>
      </c>
      <c r="R13" s="27">
        <v>1.8100750896217839E-3</v>
      </c>
      <c r="S13" s="27">
        <v>1.1628443416835598E-3</v>
      </c>
      <c r="T13" s="27">
        <v>0.23919043238270468</v>
      </c>
      <c r="U13" s="27">
        <v>0.16418358014941939</v>
      </c>
      <c r="V13" s="27">
        <v>7.6095068291663612E-2</v>
      </c>
      <c r="W13" s="27">
        <v>0.16334774337640065</v>
      </c>
      <c r="X13" s="27">
        <v>0.52870068088131927</v>
      </c>
      <c r="Y13" s="27">
        <v>0.30293791198204578</v>
      </c>
      <c r="Z13" s="27">
        <v>0.16836140713663489</v>
      </c>
      <c r="AA13" s="27">
        <v>1.5146827755208377E-2</v>
      </c>
      <c r="AB13" s="27">
        <v>0.21230525410252027</v>
      </c>
      <c r="AC13" s="2">
        <v>15196.5</v>
      </c>
      <c r="AD13" t="s">
        <v>539</v>
      </c>
      <c r="AE13" s="27">
        <v>0.54174977544000003</v>
      </c>
      <c r="AF13" t="s">
        <v>538</v>
      </c>
      <c r="AG13" s="27">
        <v>0.30277915726999999</v>
      </c>
      <c r="AH13" t="s">
        <v>544</v>
      </c>
      <c r="AI13" s="27">
        <v>3.7299215996000001E-2</v>
      </c>
      <c r="AJ13" t="s">
        <v>526</v>
      </c>
      <c r="AK13" s="27">
        <v>0.15873525728000001</v>
      </c>
      <c r="AL13" t="s">
        <v>525</v>
      </c>
      <c r="AM13" s="27">
        <v>0.14353713193000001</v>
      </c>
      <c r="AN13" t="s">
        <v>529</v>
      </c>
      <c r="AO13" s="27">
        <v>0.10423758227</v>
      </c>
      <c r="AP13" t="s">
        <v>528</v>
      </c>
      <c r="AQ13" s="27">
        <v>0.10272639277999999</v>
      </c>
      <c r="AR13" t="s">
        <v>531</v>
      </c>
      <c r="AS13" s="27">
        <v>0.10092848689</v>
      </c>
      <c r="AT13" t="s">
        <v>361</v>
      </c>
      <c r="AU13" s="27">
        <v>0.11867101287000001</v>
      </c>
      <c r="AV13" t="s">
        <v>362</v>
      </c>
      <c r="AW13" s="27">
        <v>0.11396469618999999</v>
      </c>
      <c r="AX13" t="s">
        <v>368</v>
      </c>
      <c r="AY13" s="27">
        <v>0.11233200925</v>
      </c>
      <c r="AZ13" t="s">
        <v>363</v>
      </c>
      <c r="BA13" s="27">
        <v>8.5379081001999993E-2</v>
      </c>
      <c r="BB13" t="s">
        <v>366</v>
      </c>
      <c r="BC13" s="27">
        <v>8.5251728558999998E-2</v>
      </c>
    </row>
    <row r="14" spans="1:55" x14ac:dyDescent="0.25">
      <c r="A14" t="str">
        <f t="shared" si="0"/>
        <v>CA</v>
      </c>
      <c r="B14" s="3" t="s">
        <v>326</v>
      </c>
      <c r="C14" s="16">
        <v>1500856</v>
      </c>
      <c r="D14" s="16">
        <v>185457</v>
      </c>
      <c r="E14" s="16">
        <v>457291</v>
      </c>
      <c r="F14" s="16">
        <v>215709</v>
      </c>
      <c r="G14" s="27">
        <v>0.37232889564696936</v>
      </c>
      <c r="H14" s="27">
        <v>0.17835401198121398</v>
      </c>
      <c r="I14" s="27">
        <v>0.44931709237181666</v>
      </c>
      <c r="J14" s="27">
        <v>2.361733447645546E-3</v>
      </c>
      <c r="K14" s="27">
        <v>0.28288498142426544</v>
      </c>
      <c r="L14" s="27">
        <v>2.4496244412451403E-2</v>
      </c>
      <c r="M14" s="27">
        <v>0.20624727025671719</v>
      </c>
      <c r="N14" s="27">
        <v>0.46618353580614375</v>
      </c>
      <c r="O14" s="27">
        <v>2.0187968100422199E-2</v>
      </c>
      <c r="P14" s="27">
        <v>0.28114872989426121</v>
      </c>
      <c r="Q14" s="27">
        <v>9.1180165752708181E-2</v>
      </c>
      <c r="R14" s="27">
        <v>1.4504709986681548E-3</v>
      </c>
      <c r="S14" s="27">
        <v>9.11262448977391E-4</v>
      </c>
      <c r="T14" s="27">
        <v>0.2241759545339351</v>
      </c>
      <c r="U14" s="27">
        <v>0.16999627946100712</v>
      </c>
      <c r="V14" s="27">
        <v>5.3942423311064018E-2</v>
      </c>
      <c r="W14" s="27">
        <v>0.17955644704702436</v>
      </c>
      <c r="X14" s="27">
        <v>0.42148314703677942</v>
      </c>
      <c r="Y14" s="27">
        <v>0.34410132807065791</v>
      </c>
      <c r="Z14" s="27">
        <v>0.2344155248925627</v>
      </c>
      <c r="AA14" s="27">
        <v>2.9802056541408519E-2</v>
      </c>
      <c r="AB14" s="27">
        <v>0.2087923346112576</v>
      </c>
      <c r="AC14" s="2">
        <v>15196.5</v>
      </c>
      <c r="AD14" t="s">
        <v>539</v>
      </c>
      <c r="AE14" s="27">
        <v>0.39197226311</v>
      </c>
      <c r="AF14" t="s">
        <v>538</v>
      </c>
      <c r="AG14" s="27">
        <v>0.37903125791999998</v>
      </c>
      <c r="AH14" t="s">
        <v>547</v>
      </c>
      <c r="AI14" s="27">
        <v>9.7305574877000006E-2</v>
      </c>
      <c r="AJ14" t="s">
        <v>526</v>
      </c>
      <c r="AK14" s="27">
        <v>0.19304104987999998</v>
      </c>
      <c r="AL14" t="s">
        <v>525</v>
      </c>
      <c r="AM14" s="27">
        <v>0.13097091317000001</v>
      </c>
      <c r="AN14" t="s">
        <v>528</v>
      </c>
      <c r="AO14" s="27">
        <v>9.1430566168999985E-2</v>
      </c>
      <c r="AP14" t="s">
        <v>527</v>
      </c>
      <c r="AQ14" s="27">
        <v>8.5732076647E-2</v>
      </c>
      <c r="AR14" t="s">
        <v>529</v>
      </c>
      <c r="AS14" s="27">
        <v>7.2834998538000004E-2</v>
      </c>
      <c r="AT14" t="s">
        <v>361</v>
      </c>
      <c r="AU14" s="27">
        <v>0.13809300406</v>
      </c>
      <c r="AV14" t="s">
        <v>362</v>
      </c>
      <c r="AW14" s="27">
        <v>0.12204593113999999</v>
      </c>
      <c r="AX14" t="s">
        <v>363</v>
      </c>
      <c r="AY14" s="27">
        <v>9.6706365131999997E-2</v>
      </c>
      <c r="AZ14" t="s">
        <v>368</v>
      </c>
      <c r="BA14" s="27">
        <v>9.2834493010999997E-2</v>
      </c>
      <c r="BB14" t="s">
        <v>366</v>
      </c>
      <c r="BC14" s="27">
        <v>7.8149640792E-2</v>
      </c>
    </row>
    <row r="15" spans="1:55" x14ac:dyDescent="0.25">
      <c r="A15" t="str">
        <f t="shared" si="0"/>
        <v>CA</v>
      </c>
      <c r="B15" s="3" t="s">
        <v>336</v>
      </c>
      <c r="C15" s="16">
        <v>1021078</v>
      </c>
      <c r="D15" s="16">
        <v>167592</v>
      </c>
      <c r="E15" s="16">
        <v>438168</v>
      </c>
      <c r="F15" s="16">
        <v>217742</v>
      </c>
      <c r="G15" s="27">
        <v>0.39066303880853503</v>
      </c>
      <c r="H15" s="27">
        <v>0.18050384266552102</v>
      </c>
      <c r="I15" s="27">
        <v>0.42883311852594397</v>
      </c>
      <c r="J15" s="27">
        <v>1.8616640412430188E-3</v>
      </c>
      <c r="K15" s="27">
        <v>0.25801947586996993</v>
      </c>
      <c r="L15" s="27">
        <v>6.2890830111222498E-2</v>
      </c>
      <c r="M15" s="27">
        <v>5.1100291183350043E-2</v>
      </c>
      <c r="N15" s="27">
        <v>0.59495083297532103</v>
      </c>
      <c r="O15" s="27">
        <v>3.3038569860136521E-2</v>
      </c>
      <c r="P15" s="27">
        <v>0.27026349706429903</v>
      </c>
      <c r="Q15" s="27">
        <v>0.120399541744236</v>
      </c>
      <c r="R15" s="27">
        <v>3.759129314048403E-4</v>
      </c>
      <c r="S15" s="27">
        <v>1.4857511098381785E-3</v>
      </c>
      <c r="T15" s="27">
        <v>0.22383526659983771</v>
      </c>
      <c r="U15" s="27">
        <v>0.15369468709723613</v>
      </c>
      <c r="V15" s="27">
        <v>7.8183922860279725E-2</v>
      </c>
      <c r="W15" s="27">
        <v>0.15362308463411142</v>
      </c>
      <c r="X15" s="27">
        <v>0.55595732493197769</v>
      </c>
      <c r="Y15" s="27">
        <v>0.32514081817747864</v>
      </c>
      <c r="Z15" s="27">
        <v>0.11890185689054369</v>
      </c>
      <c r="AA15" s="27">
        <v>3.4912167645233666E-2</v>
      </c>
      <c r="AB15" s="27">
        <v>0.21071411523223066</v>
      </c>
      <c r="AC15" s="2">
        <v>15411.2</v>
      </c>
      <c r="AD15" t="s">
        <v>538</v>
      </c>
      <c r="AE15" s="27">
        <v>0.47681273568999999</v>
      </c>
      <c r="AF15" t="s">
        <v>539</v>
      </c>
      <c r="AG15" s="27">
        <v>0.46499236240000003</v>
      </c>
      <c r="AH15" t="s">
        <v>545</v>
      </c>
      <c r="AI15" s="27">
        <v>1.062103203E-2</v>
      </c>
      <c r="AJ15" t="s">
        <v>526</v>
      </c>
      <c r="AK15" s="27">
        <v>0.17934416484999999</v>
      </c>
      <c r="AL15" t="s">
        <v>529</v>
      </c>
      <c r="AM15" s="27">
        <v>0.12504458094000001</v>
      </c>
      <c r="AN15" t="s">
        <v>525</v>
      </c>
      <c r="AO15" s="27">
        <v>0.12222112146000001</v>
      </c>
      <c r="AP15" t="s">
        <v>531</v>
      </c>
      <c r="AQ15" s="27">
        <v>9.8583316822E-2</v>
      </c>
      <c r="AR15" t="s">
        <v>530</v>
      </c>
      <c r="AS15" s="27">
        <v>7.7768971665999997E-2</v>
      </c>
      <c r="AT15" t="s">
        <v>361</v>
      </c>
      <c r="AU15" s="27">
        <v>0.12639878734999999</v>
      </c>
      <c r="AV15" t="s">
        <v>368</v>
      </c>
      <c r="AW15" s="27">
        <v>0.12074950163000001</v>
      </c>
      <c r="AX15" t="s">
        <v>362</v>
      </c>
      <c r="AY15" s="27">
        <v>0.11590907642999999</v>
      </c>
      <c r="AZ15" t="s">
        <v>363</v>
      </c>
      <c r="BA15" s="27">
        <v>9.593595353199999E-2</v>
      </c>
      <c r="BB15" t="s">
        <v>370</v>
      </c>
      <c r="BC15" s="27">
        <v>7.5599798740000002E-2</v>
      </c>
    </row>
    <row r="16" spans="1:55" x14ac:dyDescent="0.25">
      <c r="A16" t="str">
        <f t="shared" si="0"/>
        <v>CA</v>
      </c>
      <c r="B16" s="3" t="s">
        <v>337</v>
      </c>
      <c r="C16" s="16">
        <v>692000</v>
      </c>
      <c r="D16" s="16">
        <v>109743</v>
      </c>
      <c r="E16" s="16">
        <v>280939</v>
      </c>
      <c r="F16" s="16">
        <v>135839</v>
      </c>
      <c r="G16" s="27">
        <v>0.37055666420637307</v>
      </c>
      <c r="H16" s="27">
        <v>0.22286615091623155</v>
      </c>
      <c r="I16" s="27">
        <v>0.40657718487739536</v>
      </c>
      <c r="J16" s="27">
        <v>1.5764103405228581E-3</v>
      </c>
      <c r="K16" s="27">
        <v>0.33917425257191802</v>
      </c>
      <c r="L16" s="27">
        <v>0.11034872383660006</v>
      </c>
      <c r="M16" s="27">
        <v>0.1959031555543406</v>
      </c>
      <c r="N16" s="27">
        <v>0.28854687770518395</v>
      </c>
      <c r="O16" s="27">
        <v>6.6026990331957386E-2</v>
      </c>
      <c r="P16" s="27">
        <v>0.29342190390275463</v>
      </c>
      <c r="Q16" s="27">
        <v>7.713476030361846E-2</v>
      </c>
      <c r="R16" s="27">
        <v>8.3832226201215564E-4</v>
      </c>
      <c r="S16" s="27">
        <v>7.380880785107023E-4</v>
      </c>
      <c r="T16" s="27">
        <v>0.23006478773133593</v>
      </c>
      <c r="U16" s="27">
        <v>0.14724401556363503</v>
      </c>
      <c r="V16" s="27">
        <v>8.0679405520169847E-2</v>
      </c>
      <c r="W16" s="27">
        <v>0.17145512697848611</v>
      </c>
      <c r="X16" s="27">
        <v>0.41713822293904851</v>
      </c>
      <c r="Y16" s="27">
        <v>0.42663313377618617</v>
      </c>
      <c r="Z16" s="27">
        <v>0.15622864328476532</v>
      </c>
      <c r="AA16" s="27">
        <v>4.3501635639630776E-2</v>
      </c>
      <c r="AB16" s="27">
        <v>0.28681555999015884</v>
      </c>
      <c r="AC16" s="2">
        <v>15196.5</v>
      </c>
      <c r="AD16" t="s">
        <v>538</v>
      </c>
      <c r="AE16" s="27">
        <v>0.55200787293999998</v>
      </c>
      <c r="AF16" t="s">
        <v>539</v>
      </c>
      <c r="AG16" s="27">
        <v>0.19614007271999997</v>
      </c>
      <c r="AH16" t="s">
        <v>546</v>
      </c>
      <c r="AI16" s="27">
        <v>3.9528717094E-2</v>
      </c>
      <c r="AJ16" t="s">
        <v>526</v>
      </c>
      <c r="AK16" s="27">
        <v>0.17279697273</v>
      </c>
      <c r="AL16" t="s">
        <v>525</v>
      </c>
      <c r="AM16" s="27">
        <v>0.15168801095999998</v>
      </c>
      <c r="AN16" t="s">
        <v>529</v>
      </c>
      <c r="AO16" s="27">
        <v>0.10409047907999999</v>
      </c>
      <c r="AP16" t="s">
        <v>528</v>
      </c>
      <c r="AQ16" s="27">
        <v>8.7273908193999994E-2</v>
      </c>
      <c r="AR16" t="s">
        <v>531</v>
      </c>
      <c r="AS16" s="27">
        <v>8.5904296626999999E-2</v>
      </c>
      <c r="AT16" t="s">
        <v>368</v>
      </c>
      <c r="AU16" s="27">
        <v>0.12706150126000001</v>
      </c>
      <c r="AV16" t="s">
        <v>361</v>
      </c>
      <c r="AW16" s="27">
        <v>0.12433021955</v>
      </c>
      <c r="AX16" t="s">
        <v>362</v>
      </c>
      <c r="AY16" s="27">
        <v>0.11267485418999999</v>
      </c>
      <c r="AZ16" t="s">
        <v>363</v>
      </c>
      <c r="BA16" s="27">
        <v>8.5703447294999999E-2</v>
      </c>
      <c r="BB16" t="s">
        <v>365</v>
      </c>
      <c r="BC16" s="27">
        <v>7.6618142158999994E-2</v>
      </c>
    </row>
    <row r="17" spans="1:55" x14ac:dyDescent="0.25">
      <c r="A17" t="str">
        <f t="shared" si="0"/>
        <v>CA</v>
      </c>
      <c r="B17" s="3" t="s">
        <v>339</v>
      </c>
      <c r="C17" s="16">
        <v>881646</v>
      </c>
      <c r="D17" s="16">
        <v>167980</v>
      </c>
      <c r="E17" s="16">
        <v>464212</v>
      </c>
      <c r="F17" s="16">
        <v>238128</v>
      </c>
      <c r="G17" s="27">
        <v>0.39670794142159782</v>
      </c>
      <c r="H17" s="27">
        <v>0.23215263721871651</v>
      </c>
      <c r="I17" s="27">
        <v>0.3711394213596857</v>
      </c>
      <c r="J17" s="27">
        <v>3.1491844267174662E-3</v>
      </c>
      <c r="K17" s="27">
        <v>0.20022026431718062</v>
      </c>
      <c r="L17" s="27">
        <v>9.274913680200024E-2</v>
      </c>
      <c r="M17" s="27">
        <v>4.4523157518752229E-2</v>
      </c>
      <c r="N17" s="27">
        <v>0.63088462912251464</v>
      </c>
      <c r="O17" s="27">
        <v>3.162281223955233E-2</v>
      </c>
      <c r="P17" s="27">
        <v>0.3086736516251935</v>
      </c>
      <c r="Q17" s="27">
        <v>8.8034289796404333E-2</v>
      </c>
      <c r="R17" s="27">
        <v>1.7859268960590546E-3</v>
      </c>
      <c r="S17" s="27">
        <v>1.3632575306584116E-3</v>
      </c>
      <c r="T17" s="27">
        <v>0.27819978568877246</v>
      </c>
      <c r="U17" s="27">
        <v>0.11241814501726397</v>
      </c>
      <c r="V17" s="27">
        <v>8.4545779259435641E-2</v>
      </c>
      <c r="W17" s="27">
        <v>0.1281283486129301</v>
      </c>
      <c r="X17" s="27">
        <v>0.54802952732468146</v>
      </c>
      <c r="Y17" s="27">
        <v>0.33673056316228123</v>
      </c>
      <c r="Z17" s="27">
        <v>0.11523990951303727</v>
      </c>
      <c r="AA17" s="27">
        <v>3.9332063340873913E-2</v>
      </c>
      <c r="AB17" s="27">
        <v>0.29674961304917252</v>
      </c>
      <c r="AC17" s="2">
        <v>17121.3</v>
      </c>
      <c r="AD17" t="s">
        <v>538</v>
      </c>
      <c r="AE17" s="27">
        <v>0.48224193356</v>
      </c>
      <c r="AF17" t="s">
        <v>539</v>
      </c>
      <c r="AG17" s="27">
        <v>0.46750803667000002</v>
      </c>
      <c r="AH17" t="s">
        <v>544</v>
      </c>
      <c r="AI17" s="27">
        <v>1.1775211335000001E-2</v>
      </c>
      <c r="AJ17" t="s">
        <v>526</v>
      </c>
      <c r="AK17" s="27">
        <v>0.19326430250000001</v>
      </c>
      <c r="AL17" t="s">
        <v>531</v>
      </c>
      <c r="AM17" s="27">
        <v>0.14604079551999999</v>
      </c>
      <c r="AN17" t="s">
        <v>525</v>
      </c>
      <c r="AO17" s="27">
        <v>0.11554326382999999</v>
      </c>
      <c r="AP17" t="s">
        <v>529</v>
      </c>
      <c r="AQ17" s="27">
        <v>0.10247019624000001</v>
      </c>
      <c r="AR17" t="s">
        <v>527</v>
      </c>
      <c r="AS17" s="27">
        <v>7.8806528038999998E-2</v>
      </c>
      <c r="AT17" t="s">
        <v>368</v>
      </c>
      <c r="AU17" s="27">
        <v>0.14338800696000001</v>
      </c>
      <c r="AV17" t="s">
        <v>361</v>
      </c>
      <c r="AW17" s="27">
        <v>0.12435581166000001</v>
      </c>
      <c r="AX17" t="s">
        <v>362</v>
      </c>
      <c r="AY17" s="27">
        <v>0.1109667376</v>
      </c>
      <c r="AZ17" t="s">
        <v>363</v>
      </c>
      <c r="BA17" s="27">
        <v>8.2970830272999993E-2</v>
      </c>
      <c r="BB17" t="s">
        <v>369</v>
      </c>
      <c r="BC17" s="27">
        <v>7.1439780551999996E-2</v>
      </c>
    </row>
    <row r="18" spans="1:55" x14ac:dyDescent="0.25">
      <c r="A18" t="str">
        <f t="shared" si="0"/>
        <v>CA</v>
      </c>
      <c r="B18" s="3" t="s">
        <v>340</v>
      </c>
      <c r="C18" s="16">
        <v>1557857</v>
      </c>
      <c r="D18" s="16">
        <v>209757</v>
      </c>
      <c r="E18" s="16">
        <v>529734</v>
      </c>
      <c r="F18" s="16">
        <v>255464</v>
      </c>
      <c r="G18" s="27">
        <v>0.37907197376011287</v>
      </c>
      <c r="H18" s="27">
        <v>0.20615283399362119</v>
      </c>
      <c r="I18" s="27">
        <v>0.41477519224626591</v>
      </c>
      <c r="J18" s="27">
        <v>2.1787115567060934E-3</v>
      </c>
      <c r="K18" s="27">
        <v>0.31818246828472946</v>
      </c>
      <c r="L18" s="27">
        <v>7.0872485781165825E-2</v>
      </c>
      <c r="M18" s="27">
        <v>0.1005020094680988</v>
      </c>
      <c r="N18" s="27">
        <v>0.47547876828902014</v>
      </c>
      <c r="O18" s="27">
        <v>3.4964268176985752E-2</v>
      </c>
      <c r="P18" s="27">
        <v>0.29759674289773402</v>
      </c>
      <c r="Q18" s="27">
        <v>8.1475230862378845E-2</v>
      </c>
      <c r="R18" s="27">
        <v>2.1787115567060934E-3</v>
      </c>
      <c r="S18" s="27">
        <v>0</v>
      </c>
      <c r="T18" s="27">
        <v>0.22834994779673623</v>
      </c>
      <c r="U18" s="27">
        <v>0.15194248582884004</v>
      </c>
      <c r="V18" s="27">
        <v>6.4241002684058218E-2</v>
      </c>
      <c r="W18" s="27">
        <v>0.17639458993025262</v>
      </c>
      <c r="X18" s="27">
        <v>0.4491721372826652</v>
      </c>
      <c r="Y18" s="27">
        <v>0.36089856357594741</v>
      </c>
      <c r="Z18" s="27">
        <v>0.18992929914138743</v>
      </c>
      <c r="AA18" s="27">
        <v>5.3056632198210309E-2</v>
      </c>
      <c r="AB18" s="27">
        <v>0.22562775020619097</v>
      </c>
      <c r="AC18" s="2">
        <v>15196.5</v>
      </c>
      <c r="AD18" t="s">
        <v>538</v>
      </c>
      <c r="AE18" s="27">
        <v>0.49030068126000004</v>
      </c>
      <c r="AF18" t="s">
        <v>539</v>
      </c>
      <c r="AG18" s="27">
        <v>0.38801565621</v>
      </c>
      <c r="AH18" t="s">
        <v>545</v>
      </c>
      <c r="AI18" s="27">
        <v>2.2697693045000002E-2</v>
      </c>
      <c r="AJ18" t="s">
        <v>526</v>
      </c>
      <c r="AK18" s="27">
        <v>0.20226393780999999</v>
      </c>
      <c r="AL18" t="s">
        <v>525</v>
      </c>
      <c r="AM18" s="27">
        <v>0.15583203244999999</v>
      </c>
      <c r="AN18" t="s">
        <v>528</v>
      </c>
      <c r="AO18" s="27">
        <v>0.10034751367</v>
      </c>
      <c r="AP18" t="s">
        <v>529</v>
      </c>
      <c r="AQ18" s="27">
        <v>9.2722608783999988E-2</v>
      </c>
      <c r="AR18" t="s">
        <v>531</v>
      </c>
      <c r="AS18" s="27">
        <v>7.8037606783999999E-2</v>
      </c>
      <c r="AT18" t="s">
        <v>361</v>
      </c>
      <c r="AU18" s="27">
        <v>0.12031415224</v>
      </c>
      <c r="AV18" t="s">
        <v>362</v>
      </c>
      <c r="AW18" s="27">
        <v>0.11557803913</v>
      </c>
      <c r="AX18" t="s">
        <v>363</v>
      </c>
      <c r="AY18" s="27">
        <v>0.10012361553</v>
      </c>
      <c r="AZ18" t="s">
        <v>369</v>
      </c>
      <c r="BA18" s="27">
        <v>8.8973395356000004E-2</v>
      </c>
      <c r="BB18" t="s">
        <v>368</v>
      </c>
      <c r="BC18" s="27">
        <v>8.5235142555000004E-2</v>
      </c>
    </row>
    <row r="19" spans="1:55" x14ac:dyDescent="0.25">
      <c r="A19" t="str">
        <f t="shared" si="0"/>
        <v>CA</v>
      </c>
      <c r="B19" s="3" t="s">
        <v>341</v>
      </c>
      <c r="C19" s="16">
        <v>497217</v>
      </c>
      <c r="D19" s="16">
        <v>36986</v>
      </c>
      <c r="E19" s="16">
        <v>74061</v>
      </c>
      <c r="F19" s="16">
        <v>28260</v>
      </c>
      <c r="G19" s="27">
        <v>0.29302979505758936</v>
      </c>
      <c r="H19" s="27">
        <v>0.15424755312821067</v>
      </c>
      <c r="I19" s="27">
        <v>0.55272265181419999</v>
      </c>
      <c r="J19" s="27">
        <v>0</v>
      </c>
      <c r="K19" s="27">
        <v>0.23235818958524848</v>
      </c>
      <c r="L19" s="27">
        <v>0.10728383712756177</v>
      </c>
      <c r="M19" s="27">
        <v>0.42824311901800682</v>
      </c>
      <c r="N19" s="27">
        <v>0.20012977883523494</v>
      </c>
      <c r="O19" s="27">
        <v>3.1985075433947983E-2</v>
      </c>
      <c r="P19" s="27">
        <v>0.21291840155734601</v>
      </c>
      <c r="Q19" s="27">
        <v>8.0111393500243336E-2</v>
      </c>
      <c r="R19" s="27">
        <v>0</v>
      </c>
      <c r="S19" s="27">
        <v>0</v>
      </c>
      <c r="T19" s="27">
        <v>0.16895582112150542</v>
      </c>
      <c r="U19" s="27">
        <v>0.24425458281511925</v>
      </c>
      <c r="V19" s="27">
        <v>2.3468339371654139E-2</v>
      </c>
      <c r="W19" s="27">
        <v>0.27029146163413181</v>
      </c>
      <c r="X19" s="27">
        <v>0.43375871951549233</v>
      </c>
      <c r="Y19" s="27">
        <v>0.23508895257665063</v>
      </c>
      <c r="Z19" s="27">
        <v>0.33115232790785704</v>
      </c>
      <c r="AA19" s="27">
        <v>4.7585572919483045E-2</v>
      </c>
      <c r="AB19" s="27">
        <v>0.20910614827231924</v>
      </c>
      <c r="AC19" s="2">
        <v>12157.2</v>
      </c>
      <c r="AD19" t="s">
        <v>538</v>
      </c>
      <c r="AE19" s="27">
        <v>0.45409073704000003</v>
      </c>
      <c r="AF19" t="s">
        <v>544</v>
      </c>
      <c r="AG19" s="27">
        <v>0.24760720273</v>
      </c>
      <c r="AH19" t="s">
        <v>539</v>
      </c>
      <c r="AI19" s="27">
        <v>0.11963986372999999</v>
      </c>
      <c r="AJ19" t="s">
        <v>526</v>
      </c>
      <c r="AK19" s="27">
        <v>0.18320338605</v>
      </c>
      <c r="AL19" t="s">
        <v>525</v>
      </c>
      <c r="AM19" s="27">
        <v>0.16230786367</v>
      </c>
      <c r="AN19" t="s">
        <v>528</v>
      </c>
      <c r="AO19" s="27">
        <v>0.12880374248000001</v>
      </c>
      <c r="AP19" t="s">
        <v>533</v>
      </c>
      <c r="AQ19" s="27">
        <v>0.12167520606</v>
      </c>
      <c r="AR19" t="s">
        <v>531</v>
      </c>
      <c r="AS19" s="27">
        <v>7.9394074403999995E-2</v>
      </c>
      <c r="AT19" t="s">
        <v>363</v>
      </c>
      <c r="AU19" s="27">
        <v>0.11915523049999999</v>
      </c>
      <c r="AV19" t="s">
        <v>361</v>
      </c>
      <c r="AW19" s="27">
        <v>0.10685621936</v>
      </c>
      <c r="AX19" t="s">
        <v>368</v>
      </c>
      <c r="AY19" s="27">
        <v>0.10584271510000001</v>
      </c>
      <c r="AZ19" t="s">
        <v>362</v>
      </c>
      <c r="BA19" s="27">
        <v>9.0311447119999999E-2</v>
      </c>
      <c r="BB19" t="s">
        <v>365</v>
      </c>
      <c r="BC19" s="27">
        <v>8.9078806804000002E-2</v>
      </c>
    </row>
    <row r="20" spans="1:55" x14ac:dyDescent="0.25">
      <c r="A20" t="str">
        <f t="shared" si="0"/>
        <v>CA</v>
      </c>
      <c r="B20" s="3" t="s">
        <v>342</v>
      </c>
      <c r="C20" s="16">
        <v>303072</v>
      </c>
      <c r="D20" s="16">
        <v>51415</v>
      </c>
      <c r="E20" s="16">
        <v>152285</v>
      </c>
      <c r="F20" s="16">
        <v>82606</v>
      </c>
      <c r="G20" s="27">
        <v>0.42143343382281434</v>
      </c>
      <c r="H20" s="27">
        <v>0.27877078673538852</v>
      </c>
      <c r="I20" s="27">
        <v>0.29979577944179714</v>
      </c>
      <c r="J20" s="27">
        <v>1.6921131965379752E-3</v>
      </c>
      <c r="K20" s="27">
        <v>0.25867937372362149</v>
      </c>
      <c r="L20" s="27">
        <v>7.455022853252942E-2</v>
      </c>
      <c r="M20" s="27">
        <v>0.13883108042400077</v>
      </c>
      <c r="N20" s="27">
        <v>0.47863463969658659</v>
      </c>
      <c r="O20" s="27">
        <v>4.9304677623261697E-2</v>
      </c>
      <c r="P20" s="27">
        <v>0.3276864728192162</v>
      </c>
      <c r="Q20" s="27">
        <v>9.3746961003598167E-2</v>
      </c>
      <c r="R20" s="27">
        <v>1.6921131965379752E-3</v>
      </c>
      <c r="S20" s="27">
        <v>0</v>
      </c>
      <c r="T20" s="27">
        <v>0.30677817757463777</v>
      </c>
      <c r="U20" s="27">
        <v>0.11648351648351649</v>
      </c>
      <c r="V20" s="27">
        <v>7.2624720412331034E-2</v>
      </c>
      <c r="W20" s="27">
        <v>8.2680151706700386E-2</v>
      </c>
      <c r="X20" s="27">
        <v>0.59074200136147037</v>
      </c>
      <c r="Y20" s="27">
        <v>0.31809783137216763</v>
      </c>
      <c r="Z20" s="27">
        <v>9.1160167266361961E-2</v>
      </c>
      <c r="AA20" s="27">
        <v>3.0185743460079743E-2</v>
      </c>
      <c r="AB20" s="27">
        <v>0.35814451035689976</v>
      </c>
      <c r="AC20" s="2">
        <v>17222.599999999999</v>
      </c>
      <c r="AD20" t="s">
        <v>538</v>
      </c>
      <c r="AE20" s="27">
        <v>0.51162112224</v>
      </c>
      <c r="AF20" t="s">
        <v>539</v>
      </c>
      <c r="AG20" s="27">
        <v>0.35921423709</v>
      </c>
      <c r="AH20" t="s">
        <v>540</v>
      </c>
      <c r="AI20" s="27">
        <v>3.4892541086999997E-2</v>
      </c>
      <c r="AJ20" t="s">
        <v>526</v>
      </c>
      <c r="AK20" s="27">
        <v>0.15995620970999999</v>
      </c>
      <c r="AL20" t="s">
        <v>525</v>
      </c>
      <c r="AM20" s="27">
        <v>0.12735676925</v>
      </c>
      <c r="AN20" t="s">
        <v>532</v>
      </c>
      <c r="AO20" s="27">
        <v>0.12285610023</v>
      </c>
      <c r="AP20" t="s">
        <v>531</v>
      </c>
      <c r="AQ20" s="27">
        <v>0.12148765357000001</v>
      </c>
      <c r="AR20" t="s">
        <v>529</v>
      </c>
      <c r="AS20" s="27">
        <v>0.10080890402999999</v>
      </c>
      <c r="AT20" t="s">
        <v>368</v>
      </c>
      <c r="AU20" s="27">
        <v>0.16509472315000001</v>
      </c>
      <c r="AV20" t="s">
        <v>361</v>
      </c>
      <c r="AW20" s="27">
        <v>0.14428002276999999</v>
      </c>
      <c r="AX20" t="s">
        <v>362</v>
      </c>
      <c r="AY20" s="27">
        <v>8.4275144321000001E-2</v>
      </c>
      <c r="AZ20" t="s">
        <v>580</v>
      </c>
      <c r="BA20" s="27">
        <v>7.1489551995999989E-2</v>
      </c>
      <c r="BB20" t="s">
        <v>369</v>
      </c>
      <c r="BC20" s="27">
        <v>6.8542157898999992E-2</v>
      </c>
    </row>
    <row r="21" spans="1:55" x14ac:dyDescent="0.25">
      <c r="A21" t="str">
        <f t="shared" si="0"/>
        <v>CA</v>
      </c>
      <c r="B21" s="3" t="s">
        <v>343</v>
      </c>
      <c r="C21" s="16">
        <v>378639</v>
      </c>
      <c r="D21" s="16">
        <v>29777</v>
      </c>
      <c r="E21" s="16">
        <v>67670</v>
      </c>
      <c r="F21" s="16">
        <v>30243</v>
      </c>
      <c r="G21" s="27">
        <v>0.28824260335158008</v>
      </c>
      <c r="H21" s="27">
        <v>0.19095274876582596</v>
      </c>
      <c r="I21" s="27">
        <v>0.52080464788259395</v>
      </c>
      <c r="J21" s="27">
        <v>1.3097357020519192E-3</v>
      </c>
      <c r="K21" s="27">
        <v>0.14376868052523761</v>
      </c>
      <c r="L21" s="27">
        <v>1.1250293850958795E-2</v>
      </c>
      <c r="M21" s="27">
        <v>0.34234476273634012</v>
      </c>
      <c r="N21" s="27">
        <v>0.43993686402256776</v>
      </c>
      <c r="O21" s="27">
        <v>6.2699398864895728E-2</v>
      </c>
      <c r="P21" s="27">
        <v>0.21708029687342581</v>
      </c>
      <c r="Q21" s="27">
        <v>7.1162306478154275E-2</v>
      </c>
      <c r="R21" s="27">
        <v>0</v>
      </c>
      <c r="S21" s="27">
        <v>1.3097357020519192E-3</v>
      </c>
      <c r="T21" s="27">
        <v>0.21459515733619908</v>
      </c>
      <c r="U21" s="27">
        <v>0.21603922490512811</v>
      </c>
      <c r="V21" s="27">
        <v>8.7080632703092992E-2</v>
      </c>
      <c r="W21" s="27">
        <v>0.19404238170399973</v>
      </c>
      <c r="X21" s="27">
        <v>0.44544447056452968</v>
      </c>
      <c r="Y21" s="27">
        <v>0.31369849212479428</v>
      </c>
      <c r="Z21" s="27">
        <v>0.24085703731067604</v>
      </c>
      <c r="AA21" s="27">
        <v>1.1082379017362394E-2</v>
      </c>
      <c r="AB21" s="27">
        <v>0.1330557141417873</v>
      </c>
      <c r="AC21" s="2">
        <v>14217</v>
      </c>
      <c r="AD21" t="s">
        <v>539</v>
      </c>
      <c r="AE21" s="27">
        <v>0.38949524801000002</v>
      </c>
      <c r="AF21" t="s">
        <v>538</v>
      </c>
      <c r="AG21" s="27">
        <v>0.30086979884000004</v>
      </c>
      <c r="AH21" t="s">
        <v>544</v>
      </c>
      <c r="AI21" s="27">
        <v>0.11586123518000001</v>
      </c>
      <c r="AJ21" t="s">
        <v>527</v>
      </c>
      <c r="AK21" s="27">
        <v>0.14905917025999998</v>
      </c>
      <c r="AL21" t="s">
        <v>525</v>
      </c>
      <c r="AM21" s="27">
        <v>0.13454998866000001</v>
      </c>
      <c r="AN21" t="s">
        <v>528</v>
      </c>
      <c r="AO21" s="27">
        <v>0.11958739515</v>
      </c>
      <c r="AP21" t="s">
        <v>526</v>
      </c>
      <c r="AQ21" s="27">
        <v>0.11131262752</v>
      </c>
      <c r="AR21" t="s">
        <v>530</v>
      </c>
      <c r="AS21" s="27">
        <v>9.402629789200001E-2</v>
      </c>
      <c r="AT21" t="s">
        <v>363</v>
      </c>
      <c r="AU21" s="27">
        <v>0.14839967959</v>
      </c>
      <c r="AV21" t="s">
        <v>366</v>
      </c>
      <c r="AW21" s="27">
        <v>0.14192177758999999</v>
      </c>
      <c r="AX21" t="s">
        <v>361</v>
      </c>
      <c r="AY21" s="27">
        <v>0.13164768571999999</v>
      </c>
      <c r="AZ21" t="s">
        <v>369</v>
      </c>
      <c r="BA21" s="27">
        <v>9.6715773343000008E-2</v>
      </c>
      <c r="BB21" t="s">
        <v>362</v>
      </c>
      <c r="BC21" s="27">
        <v>9.1352349109999995E-2</v>
      </c>
    </row>
    <row r="22" spans="1:55" x14ac:dyDescent="0.25">
      <c r="A22" t="str">
        <f t="shared" si="0"/>
        <v>CA</v>
      </c>
      <c r="B22" s="3" t="s">
        <v>344</v>
      </c>
      <c r="C22" s="16">
        <v>905366</v>
      </c>
      <c r="D22" s="16">
        <v>74776</v>
      </c>
      <c r="E22" s="16">
        <v>181827</v>
      </c>
      <c r="F22" s="16">
        <v>86823</v>
      </c>
      <c r="G22" s="27">
        <v>0.37843693163581898</v>
      </c>
      <c r="H22" s="27">
        <v>0.19692147213009523</v>
      </c>
      <c r="I22" s="27">
        <v>0.42464159623408582</v>
      </c>
      <c r="J22" s="27">
        <v>3.2095859634107202E-3</v>
      </c>
      <c r="K22" s="27">
        <v>0.19311008879854499</v>
      </c>
      <c r="L22" s="27">
        <v>4.5923825826468388E-2</v>
      </c>
      <c r="M22" s="27">
        <v>0.29738151278485075</v>
      </c>
      <c r="N22" s="27">
        <v>0.43051246389215791</v>
      </c>
      <c r="O22" s="27">
        <v>3.3072108697977963E-2</v>
      </c>
      <c r="P22" s="27">
        <v>0.25288862736706963</v>
      </c>
      <c r="Q22" s="27">
        <v>0.12554830426874933</v>
      </c>
      <c r="R22" s="27">
        <v>2.0996041510645126E-3</v>
      </c>
      <c r="S22" s="27">
        <v>1.1099818123462073E-3</v>
      </c>
      <c r="T22" s="27">
        <v>0.22936503691023857</v>
      </c>
      <c r="U22" s="27">
        <v>0.17109767839948647</v>
      </c>
      <c r="V22" s="27">
        <v>6.9514282657537174E-2</v>
      </c>
      <c r="W22" s="27">
        <v>0.15158607039691879</v>
      </c>
      <c r="X22" s="27">
        <v>0.44311008879854497</v>
      </c>
      <c r="Y22" s="27">
        <v>0.32517117791804856</v>
      </c>
      <c r="Z22" s="27">
        <v>0.23171873328340645</v>
      </c>
      <c r="AA22" s="27">
        <v>3.3112228522520597E-2</v>
      </c>
      <c r="AB22" s="27">
        <v>0.16261902214614316</v>
      </c>
      <c r="AC22" s="2">
        <v>15196.5</v>
      </c>
      <c r="AD22" t="s">
        <v>538</v>
      </c>
      <c r="AE22" s="27">
        <v>0.38133893227999999</v>
      </c>
      <c r="AF22" t="s">
        <v>539</v>
      </c>
      <c r="AG22" s="27">
        <v>0.32557237616000001</v>
      </c>
      <c r="AH22" t="s">
        <v>547</v>
      </c>
      <c r="AI22" s="27">
        <v>0.11829998930000001</v>
      </c>
      <c r="AJ22" t="s">
        <v>525</v>
      </c>
      <c r="AK22" s="27">
        <v>0.18593497911000001</v>
      </c>
      <c r="AL22" t="s">
        <v>526</v>
      </c>
      <c r="AM22" s="27">
        <v>0.16748071695</v>
      </c>
      <c r="AN22" t="s">
        <v>528</v>
      </c>
      <c r="AO22" s="27">
        <v>0.11101288482999999</v>
      </c>
      <c r="AP22" t="s">
        <v>529</v>
      </c>
      <c r="AQ22" s="27">
        <v>0.10771984883000001</v>
      </c>
      <c r="AR22" t="s">
        <v>534</v>
      </c>
      <c r="AS22" s="27">
        <v>7.8635047626999993E-2</v>
      </c>
      <c r="AT22" t="s">
        <v>366</v>
      </c>
      <c r="AU22" s="27">
        <v>0.11514727489</v>
      </c>
      <c r="AV22" t="s">
        <v>361</v>
      </c>
      <c r="AW22" s="27">
        <v>0.10210592598</v>
      </c>
      <c r="AX22" t="s">
        <v>363</v>
      </c>
      <c r="AY22" s="27">
        <v>0.10006296789000001</v>
      </c>
      <c r="AZ22" t="s">
        <v>368</v>
      </c>
      <c r="BA22" s="27">
        <v>9.1205485202999995E-2</v>
      </c>
      <c r="BB22" t="s">
        <v>369</v>
      </c>
      <c r="BC22" s="27">
        <v>8.7231511929E-2</v>
      </c>
    </row>
    <row r="23" spans="1:55" x14ac:dyDescent="0.25">
      <c r="A23" t="str">
        <f t="shared" si="0"/>
        <v>CA</v>
      </c>
      <c r="B23" s="3" t="s">
        <v>455</v>
      </c>
      <c r="C23" s="16">
        <v>222157</v>
      </c>
      <c r="D23" s="16">
        <v>42557</v>
      </c>
      <c r="E23" s="16">
        <v>122891</v>
      </c>
      <c r="F23" s="16">
        <v>66069</v>
      </c>
      <c r="G23" s="27">
        <v>0.3697394083229551</v>
      </c>
      <c r="H23" s="27">
        <v>0.23140728904763025</v>
      </c>
      <c r="I23" s="27">
        <v>0.39885330262941465</v>
      </c>
      <c r="J23" s="27">
        <v>0</v>
      </c>
      <c r="K23" s="27">
        <v>0.32029983316493171</v>
      </c>
      <c r="L23" s="27">
        <v>3.0688253401320583E-2</v>
      </c>
      <c r="M23" s="27">
        <v>4.9886035199849611E-2</v>
      </c>
      <c r="N23" s="27">
        <v>0.57128087036210262</v>
      </c>
      <c r="O23" s="27">
        <v>2.7845007871795474E-2</v>
      </c>
      <c r="P23" s="27">
        <v>0.31146462391615948</v>
      </c>
      <c r="Q23" s="27">
        <v>5.8274784406795593E-2</v>
      </c>
      <c r="R23" s="27">
        <v>0</v>
      </c>
      <c r="S23" s="27">
        <v>0</v>
      </c>
      <c r="T23" s="27">
        <v>0.31489531686914018</v>
      </c>
      <c r="U23" s="27">
        <v>0.12947341212961441</v>
      </c>
      <c r="V23" s="27">
        <v>5.7616843292525317E-2</v>
      </c>
      <c r="W23" s="27">
        <v>0.12827501938576497</v>
      </c>
      <c r="X23" s="27">
        <v>0.54978029466362766</v>
      </c>
      <c r="Y23" s="27">
        <v>0.35996428319665391</v>
      </c>
      <c r="Z23" s="27">
        <v>9.0255422139718489E-2</v>
      </c>
      <c r="AA23" s="27">
        <v>2.549521817797307E-2</v>
      </c>
      <c r="AB23" s="27">
        <v>0.35510021853044155</v>
      </c>
      <c r="AC23" s="2">
        <v>16223.4</v>
      </c>
      <c r="AD23" t="s">
        <v>538</v>
      </c>
      <c r="AE23" s="27">
        <v>0.46208614328999997</v>
      </c>
      <c r="AF23" t="s">
        <v>539</v>
      </c>
      <c r="AG23" s="27">
        <v>0.43142138779</v>
      </c>
      <c r="AH23" t="s">
        <v>548</v>
      </c>
      <c r="AI23" s="27">
        <v>3.4682895881E-2</v>
      </c>
      <c r="AJ23" t="s">
        <v>525</v>
      </c>
      <c r="AK23" s="27">
        <v>0.19440440550999999</v>
      </c>
      <c r="AL23" t="s">
        <v>526</v>
      </c>
      <c r="AM23" s="27">
        <v>0.18564511956000002</v>
      </c>
      <c r="AN23" t="s">
        <v>531</v>
      </c>
      <c r="AO23" s="27">
        <v>0.10023284178000001</v>
      </c>
      <c r="AP23" t="s">
        <v>534</v>
      </c>
      <c r="AQ23" s="27">
        <v>9.3247588423999994E-2</v>
      </c>
      <c r="AR23" t="s">
        <v>527</v>
      </c>
      <c r="AS23" s="27">
        <v>8.8923383967000003E-2</v>
      </c>
      <c r="AT23" t="s">
        <v>368</v>
      </c>
      <c r="AU23" s="27">
        <v>0.15139563879000001</v>
      </c>
      <c r="AV23" t="s">
        <v>361</v>
      </c>
      <c r="AW23" s="27">
        <v>0.13060736368</v>
      </c>
      <c r="AX23" t="s">
        <v>362</v>
      </c>
      <c r="AY23" s="27">
        <v>9.5315640822999995E-2</v>
      </c>
      <c r="AZ23" t="s">
        <v>369</v>
      </c>
      <c r="BA23" s="27">
        <v>9.0277601079000014E-2</v>
      </c>
      <c r="BB23" t="s">
        <v>366</v>
      </c>
      <c r="BC23" s="27">
        <v>8.6104679269999998E-2</v>
      </c>
    </row>
    <row r="24" spans="1:55" x14ac:dyDescent="0.25">
      <c r="A24" t="str">
        <f t="shared" si="0"/>
        <v>CA</v>
      </c>
      <c r="B24" s="3" t="s">
        <v>456</v>
      </c>
      <c r="C24" s="16">
        <v>177268</v>
      </c>
      <c r="D24" s="16">
        <v>46664</v>
      </c>
      <c r="E24" s="16">
        <v>144068</v>
      </c>
      <c r="F24" s="16">
        <v>77041</v>
      </c>
      <c r="G24" s="27">
        <v>0.47531287502142977</v>
      </c>
      <c r="H24" s="27">
        <v>0.21815532316132349</v>
      </c>
      <c r="I24" s="27">
        <v>0.30653180181724671</v>
      </c>
      <c r="J24" s="27">
        <v>4.0502314417966744E-3</v>
      </c>
      <c r="K24" s="27">
        <v>0.12422852734441968</v>
      </c>
      <c r="L24" s="27">
        <v>3.3859077661580663E-3</v>
      </c>
      <c r="M24" s="27">
        <v>4.6052631578947366E-2</v>
      </c>
      <c r="N24" s="27">
        <v>0.82311846391222354</v>
      </c>
      <c r="O24" s="27">
        <v>3.2144693982513288E-3</v>
      </c>
      <c r="P24" s="27">
        <v>0.36807817589576547</v>
      </c>
      <c r="Q24" s="27">
        <v>0.10723469912566433</v>
      </c>
      <c r="R24" s="27">
        <v>0</v>
      </c>
      <c r="S24" s="27">
        <v>4.0502314417966744E-3</v>
      </c>
      <c r="T24" s="27">
        <v>0.20186867821018345</v>
      </c>
      <c r="U24" s="27">
        <v>0.10642036687810733</v>
      </c>
      <c r="V24" s="27">
        <v>7.607577575861478E-2</v>
      </c>
      <c r="W24" s="27">
        <v>0.14032230413166466</v>
      </c>
      <c r="X24" s="27">
        <v>0.65187296416938112</v>
      </c>
      <c r="Y24" s="27">
        <v>0.29521686953540205</v>
      </c>
      <c r="Z24" s="27">
        <v>5.2910166295216866E-2</v>
      </c>
      <c r="AA24" s="27">
        <v>3.255186010629179E-2</v>
      </c>
      <c r="AB24" s="27">
        <v>0.37195696896965541</v>
      </c>
      <c r="AC24" s="2">
        <v>18235.7</v>
      </c>
      <c r="AD24" t="s">
        <v>539</v>
      </c>
      <c r="AE24" s="27">
        <v>0.61310646322999995</v>
      </c>
      <c r="AF24" t="s">
        <v>538</v>
      </c>
      <c r="AG24" s="27">
        <v>0.34536259215000004</v>
      </c>
      <c r="AH24" t="s">
        <v>540</v>
      </c>
      <c r="AI24" s="27">
        <v>1.6479513115E-2</v>
      </c>
      <c r="AJ24" t="s">
        <v>532</v>
      </c>
      <c r="AK24" s="27">
        <v>0.38471720817999999</v>
      </c>
      <c r="AL24" t="s">
        <v>525</v>
      </c>
      <c r="AM24" s="27">
        <v>0.1547833935</v>
      </c>
      <c r="AN24" t="s">
        <v>526</v>
      </c>
      <c r="AO24" s="27">
        <v>8.3754512635E-2</v>
      </c>
      <c r="AP24" t="s">
        <v>531</v>
      </c>
      <c r="AQ24" s="27">
        <v>6.3628158845000005E-2</v>
      </c>
      <c r="AR24" t="s">
        <v>534</v>
      </c>
      <c r="AS24" s="27">
        <v>5.3459687124000003E-2</v>
      </c>
      <c r="AT24" t="s">
        <v>580</v>
      </c>
      <c r="AU24" s="27">
        <v>0.25426657016999998</v>
      </c>
      <c r="AV24" t="s">
        <v>368</v>
      </c>
      <c r="AW24" s="27">
        <v>0.13067027758999999</v>
      </c>
      <c r="AX24" t="s">
        <v>361</v>
      </c>
      <c r="AY24" s="27">
        <v>0.11930053929999999</v>
      </c>
      <c r="AZ24" t="s">
        <v>362</v>
      </c>
      <c r="BA24" s="27">
        <v>7.4195129922999994E-2</v>
      </c>
      <c r="BB24" t="s">
        <v>366</v>
      </c>
      <c r="BC24" s="27">
        <v>7.0389652838E-2</v>
      </c>
    </row>
    <row r="25" spans="1:55" x14ac:dyDescent="0.25">
      <c r="A25" t="str">
        <f t="shared" si="0"/>
        <v>CA</v>
      </c>
      <c r="B25" s="3" t="s">
        <v>354</v>
      </c>
      <c r="C25" s="16">
        <v>390815</v>
      </c>
      <c r="D25" s="16">
        <v>48428</v>
      </c>
      <c r="E25" s="16">
        <v>121200</v>
      </c>
      <c r="F25" s="16">
        <v>59498</v>
      </c>
      <c r="G25" s="27">
        <v>0.31417774841001073</v>
      </c>
      <c r="H25" s="27">
        <v>0.21074584950854877</v>
      </c>
      <c r="I25" s="27">
        <v>0.47507640208144047</v>
      </c>
      <c r="J25" s="27">
        <v>8.2803336912529949E-3</v>
      </c>
      <c r="K25" s="27">
        <v>0.34618402577021556</v>
      </c>
      <c r="L25" s="27">
        <v>1.4681589163293962E-2</v>
      </c>
      <c r="M25" s="27">
        <v>4.2475427438671845E-2</v>
      </c>
      <c r="N25" s="27">
        <v>0.55732221029156681</v>
      </c>
      <c r="O25" s="27">
        <v>3.9336747336251754E-2</v>
      </c>
      <c r="P25" s="27">
        <v>0.26773767242091351</v>
      </c>
      <c r="Q25" s="27">
        <v>4.6440075989097218E-2</v>
      </c>
      <c r="R25" s="27">
        <v>7.6815065664491613E-3</v>
      </c>
      <c r="S25" s="27">
        <v>5.9882712480383254E-4</v>
      </c>
      <c r="T25" s="27">
        <v>0.25454282646402909</v>
      </c>
      <c r="U25" s="27">
        <v>0.1582968530602131</v>
      </c>
      <c r="V25" s="27">
        <v>5.1313289832328406E-2</v>
      </c>
      <c r="W25" s="27">
        <v>0.2216692822334187</v>
      </c>
      <c r="X25" s="27">
        <v>0.4553770545965144</v>
      </c>
      <c r="Y25" s="27">
        <v>0.39446188155612455</v>
      </c>
      <c r="Z25" s="27">
        <v>0.15016106384736103</v>
      </c>
      <c r="AA25" s="27">
        <v>2.8310068555381183E-2</v>
      </c>
      <c r="AB25" s="27">
        <v>0.22249525068142398</v>
      </c>
      <c r="AC25" s="2">
        <v>15196.5</v>
      </c>
      <c r="AD25" t="s">
        <v>538</v>
      </c>
      <c r="AE25" s="27">
        <v>0.49421822086</v>
      </c>
      <c r="AF25" t="s">
        <v>539</v>
      </c>
      <c r="AG25" s="27">
        <v>0.45068968365000006</v>
      </c>
      <c r="AH25" t="s">
        <v>544</v>
      </c>
      <c r="AI25" s="27">
        <v>1.0675642190000001E-2</v>
      </c>
      <c r="AJ25" t="s">
        <v>526</v>
      </c>
      <c r="AK25" s="27">
        <v>0.18904047146</v>
      </c>
      <c r="AL25" t="s">
        <v>525</v>
      </c>
      <c r="AM25" s="27">
        <v>0.12095855175</v>
      </c>
      <c r="AN25" t="s">
        <v>528</v>
      </c>
      <c r="AO25" s="27">
        <v>0.11395825872</v>
      </c>
      <c r="AP25" t="s">
        <v>532</v>
      </c>
      <c r="AQ25" s="27">
        <v>8.7943216227999998E-2</v>
      </c>
      <c r="AR25" t="s">
        <v>535</v>
      </c>
      <c r="AS25" s="27">
        <v>6.2481685279999997E-2</v>
      </c>
      <c r="AT25" t="s">
        <v>362</v>
      </c>
      <c r="AU25" s="27">
        <v>0.11859482303</v>
      </c>
      <c r="AV25" t="s">
        <v>361</v>
      </c>
      <c r="AW25" s="27">
        <v>9.7002113047999994E-2</v>
      </c>
      <c r="AX25" t="s">
        <v>368</v>
      </c>
      <c r="AY25" s="27">
        <v>9.6451840112999995E-2</v>
      </c>
      <c r="AZ25" t="s">
        <v>367</v>
      </c>
      <c r="BA25" s="27">
        <v>8.0405881316999994E-2</v>
      </c>
      <c r="BB25" t="s">
        <v>369</v>
      </c>
      <c r="BC25" s="27">
        <v>7.9283324528999999E-2</v>
      </c>
    </row>
    <row r="26" spans="1:55" x14ac:dyDescent="0.25">
      <c r="A26" t="str">
        <f t="shared" si="0"/>
        <v>CO</v>
      </c>
      <c r="B26" s="3" t="s">
        <v>253</v>
      </c>
      <c r="C26" s="16">
        <v>369165</v>
      </c>
      <c r="D26" s="16">
        <v>39767</v>
      </c>
      <c r="E26" s="16">
        <v>98428</v>
      </c>
      <c r="F26" s="16">
        <v>47503</v>
      </c>
      <c r="G26" s="27">
        <v>0.36376895415797017</v>
      </c>
      <c r="H26" s="27">
        <v>0.22048432117082004</v>
      </c>
      <c r="I26" s="27">
        <v>0.41574672467120982</v>
      </c>
      <c r="J26" s="27">
        <v>0</v>
      </c>
      <c r="K26" s="27">
        <v>0.47355847813513718</v>
      </c>
      <c r="L26" s="27">
        <v>0.14313375411773582</v>
      </c>
      <c r="M26" s="27">
        <v>6.6713606759373351E-2</v>
      </c>
      <c r="N26" s="27">
        <v>0.26758367490632939</v>
      </c>
      <c r="O26" s="27">
        <v>4.9010486081424297E-2</v>
      </c>
      <c r="P26" s="27">
        <v>0.27741594789649709</v>
      </c>
      <c r="Q26" s="27">
        <v>8.6353006261473075E-2</v>
      </c>
      <c r="R26" s="27">
        <v>0</v>
      </c>
      <c r="S26" s="27">
        <v>0</v>
      </c>
      <c r="T26" s="27">
        <v>0.26637664395101468</v>
      </c>
      <c r="U26" s="27">
        <v>0.14491915407247216</v>
      </c>
      <c r="V26" s="27">
        <v>6.854929967058114E-2</v>
      </c>
      <c r="W26" s="27">
        <v>0.15638594814796189</v>
      </c>
      <c r="X26" s="27">
        <v>0.4480096562476425</v>
      </c>
      <c r="Y26" s="27">
        <v>0.31976261724545479</v>
      </c>
      <c r="Z26" s="27">
        <v>0.23222772650690271</v>
      </c>
      <c r="AA26" s="27">
        <v>7.6621319184248249E-2</v>
      </c>
      <c r="AB26" s="27">
        <v>0.18555586290140066</v>
      </c>
      <c r="AC26" s="2">
        <v>15196.5</v>
      </c>
      <c r="AD26" t="s">
        <v>538</v>
      </c>
      <c r="AE26" s="27">
        <v>0.70118439911999997</v>
      </c>
      <c r="AF26" t="s">
        <v>539</v>
      </c>
      <c r="AG26" s="27">
        <v>0.16999019287</v>
      </c>
      <c r="AH26" t="s">
        <v>540</v>
      </c>
      <c r="AI26" s="27">
        <v>2.4769281062E-2</v>
      </c>
      <c r="AJ26" t="s">
        <v>526</v>
      </c>
      <c r="AK26" s="27">
        <v>0.17411189528000001</v>
      </c>
      <c r="AL26" t="s">
        <v>529</v>
      </c>
      <c r="AM26" s="27">
        <v>0.11386665615</v>
      </c>
      <c r="AN26" t="s">
        <v>527</v>
      </c>
      <c r="AO26" s="27">
        <v>0.11232898316000001</v>
      </c>
      <c r="AP26" t="s">
        <v>531</v>
      </c>
      <c r="AQ26" s="27">
        <v>9.8568781295999996E-2</v>
      </c>
      <c r="AR26" t="s">
        <v>533</v>
      </c>
      <c r="AS26" s="27">
        <v>9.2063241730000009E-2</v>
      </c>
      <c r="AT26" t="s">
        <v>361</v>
      </c>
      <c r="AU26" s="27">
        <v>0.14107883817</v>
      </c>
      <c r="AV26" t="s">
        <v>368</v>
      </c>
      <c r="AW26" s="27">
        <v>0.13102755084000001</v>
      </c>
      <c r="AX26" t="s">
        <v>362</v>
      </c>
      <c r="AY26" s="27">
        <v>9.6621221103000005E-2</v>
      </c>
      <c r="AZ26" t="s">
        <v>363</v>
      </c>
      <c r="BA26" s="27">
        <v>8.2936006804000012E-2</v>
      </c>
      <c r="BB26" t="s">
        <v>369</v>
      </c>
      <c r="BC26" s="27">
        <v>7.7137187186000003E-2</v>
      </c>
    </row>
    <row r="27" spans="1:55" x14ac:dyDescent="0.25">
      <c r="A27" t="str">
        <f t="shared" si="0"/>
        <v>CO</v>
      </c>
      <c r="B27" s="3" t="s">
        <v>272</v>
      </c>
      <c r="C27" s="16">
        <v>405927</v>
      </c>
      <c r="D27" s="16">
        <v>41863</v>
      </c>
      <c r="E27" s="16">
        <v>96711</v>
      </c>
      <c r="F27" s="16">
        <v>45843</v>
      </c>
      <c r="G27" s="27">
        <v>0.28485775028067745</v>
      </c>
      <c r="H27" s="27">
        <v>0.24059431956620406</v>
      </c>
      <c r="I27" s="27">
        <v>0.47454793015311852</v>
      </c>
      <c r="J27" s="27">
        <v>0</v>
      </c>
      <c r="K27" s="27">
        <v>0.44296873133793563</v>
      </c>
      <c r="L27" s="27">
        <v>0.18663258724888326</v>
      </c>
      <c r="M27" s="27">
        <v>1.1609296992571006E-2</v>
      </c>
      <c r="N27" s="27">
        <v>0.32245658457348969</v>
      </c>
      <c r="O27" s="27">
        <v>3.6332799847120366E-2</v>
      </c>
      <c r="P27" s="27">
        <v>0.20923010773236508</v>
      </c>
      <c r="Q27" s="27">
        <v>7.5627642548312349E-2</v>
      </c>
      <c r="R27" s="27">
        <v>0</v>
      </c>
      <c r="S27" s="27">
        <v>0</v>
      </c>
      <c r="T27" s="27">
        <v>0.23966270931371378</v>
      </c>
      <c r="U27" s="27">
        <v>0.19043069058595896</v>
      </c>
      <c r="V27" s="27">
        <v>5.8189809617084295E-2</v>
      </c>
      <c r="W27" s="27">
        <v>0.2268590402025655</v>
      </c>
      <c r="X27" s="27">
        <v>0.40852303943816737</v>
      </c>
      <c r="Y27" s="27">
        <v>0.33024389078661348</v>
      </c>
      <c r="Z27" s="27">
        <v>0.26123306977521915</v>
      </c>
      <c r="AA27" s="27">
        <v>4.7727109858347466E-2</v>
      </c>
      <c r="AB27" s="27">
        <v>0.23388194825979983</v>
      </c>
      <c r="AC27" s="2">
        <v>14183.4</v>
      </c>
      <c r="AD27" t="s">
        <v>538</v>
      </c>
      <c r="AE27" s="27">
        <v>0.67075938179000005</v>
      </c>
      <c r="AF27" t="s">
        <v>539</v>
      </c>
      <c r="AG27" s="27">
        <v>0.22387310991000001</v>
      </c>
      <c r="AH27" t="s">
        <v>542</v>
      </c>
      <c r="AI27" s="27">
        <v>4.2447985093999996E-2</v>
      </c>
      <c r="AJ27" t="s">
        <v>526</v>
      </c>
      <c r="AK27" s="27">
        <v>0.15124935505000001</v>
      </c>
      <c r="AL27" t="s">
        <v>529</v>
      </c>
      <c r="AM27" s="27">
        <v>0.14627404732000002</v>
      </c>
      <c r="AN27" t="s">
        <v>527</v>
      </c>
      <c r="AO27" s="27">
        <v>0.10941991596999999</v>
      </c>
      <c r="AP27" t="s">
        <v>525</v>
      </c>
      <c r="AQ27" s="27">
        <v>0.10079604924</v>
      </c>
      <c r="AR27" t="s">
        <v>533</v>
      </c>
      <c r="AS27" s="27">
        <v>9.0808579641999995E-2</v>
      </c>
      <c r="AT27" t="s">
        <v>361</v>
      </c>
      <c r="AU27" s="27">
        <v>0.15321195465000001</v>
      </c>
      <c r="AV27" t="s">
        <v>368</v>
      </c>
      <c r="AW27" s="27">
        <v>0.11252883153000001</v>
      </c>
      <c r="AX27" t="s">
        <v>366</v>
      </c>
      <c r="AY27" s="27">
        <v>9.738921332900001E-2</v>
      </c>
      <c r="AZ27" t="s">
        <v>362</v>
      </c>
      <c r="BA27" s="27">
        <v>9.5082691270000005E-2</v>
      </c>
      <c r="BB27" t="s">
        <v>363</v>
      </c>
      <c r="BC27" s="27">
        <v>7.8937036855000003E-2</v>
      </c>
    </row>
    <row r="28" spans="1:55" x14ac:dyDescent="0.25">
      <c r="A28" t="str">
        <f t="shared" si="0"/>
        <v>CO</v>
      </c>
      <c r="B28" s="3" t="s">
        <v>275</v>
      </c>
      <c r="C28" s="16">
        <v>341277</v>
      </c>
      <c r="D28" s="16">
        <v>48268</v>
      </c>
      <c r="E28" s="16">
        <v>113618</v>
      </c>
      <c r="F28" s="16">
        <v>51655</v>
      </c>
      <c r="G28" s="27">
        <v>0.34936189608021878</v>
      </c>
      <c r="H28" s="27">
        <v>0.28113864257893428</v>
      </c>
      <c r="I28" s="27">
        <v>0.36949946134084694</v>
      </c>
      <c r="J28" s="27">
        <v>0</v>
      </c>
      <c r="K28" s="27">
        <v>0.62121902709869892</v>
      </c>
      <c r="L28" s="27">
        <v>8.5439628739537588E-2</v>
      </c>
      <c r="M28" s="27">
        <v>2.7844534681362394E-2</v>
      </c>
      <c r="N28" s="27">
        <v>0.21964862849092567</v>
      </c>
      <c r="O28" s="27">
        <v>4.5848180989475427E-2</v>
      </c>
      <c r="P28" s="27">
        <v>0.27626999254164247</v>
      </c>
      <c r="Q28" s="27">
        <v>7.3091903538576281E-2</v>
      </c>
      <c r="R28" s="27">
        <v>0</v>
      </c>
      <c r="S28" s="27">
        <v>0</v>
      </c>
      <c r="T28" s="27">
        <v>0.29582746332974225</v>
      </c>
      <c r="U28" s="27">
        <v>0.14114941576199552</v>
      </c>
      <c r="V28" s="27">
        <v>7.2988315239910506E-2</v>
      </c>
      <c r="W28" s="27">
        <v>0.14067290958813292</v>
      </c>
      <c r="X28" s="27">
        <v>0.29153890776497887</v>
      </c>
      <c r="Y28" s="27">
        <v>0.45678296179663547</v>
      </c>
      <c r="Z28" s="27">
        <v>0.25167813043838566</v>
      </c>
      <c r="AA28" s="27">
        <v>0.11268335128863843</v>
      </c>
      <c r="AB28" s="27">
        <v>0.24146432418993952</v>
      </c>
      <c r="AC28" s="2">
        <v>17229.900000000001</v>
      </c>
      <c r="AD28" t="s">
        <v>538</v>
      </c>
      <c r="AE28" s="27">
        <v>0.86340846937999993</v>
      </c>
      <c r="AF28" t="s">
        <v>539</v>
      </c>
      <c r="AG28" s="27">
        <v>8.7573547691999987E-2</v>
      </c>
      <c r="AH28" t="s">
        <v>549</v>
      </c>
      <c r="AI28" s="27">
        <v>1.0462418165000001E-2</v>
      </c>
      <c r="AJ28" t="s">
        <v>526</v>
      </c>
      <c r="AK28" s="27">
        <v>0.21170353827999999</v>
      </c>
      <c r="AL28" t="s">
        <v>525</v>
      </c>
      <c r="AM28" s="27">
        <v>0.17056319351999999</v>
      </c>
      <c r="AN28" t="s">
        <v>528</v>
      </c>
      <c r="AO28" s="27">
        <v>0.10168190383</v>
      </c>
      <c r="AP28" t="s">
        <v>529</v>
      </c>
      <c r="AQ28" s="27">
        <v>7.8163165608000004E-2</v>
      </c>
      <c r="AR28" t="s">
        <v>527</v>
      </c>
      <c r="AS28" s="27">
        <v>7.1323888616999995E-2</v>
      </c>
      <c r="AT28" t="s">
        <v>361</v>
      </c>
      <c r="AU28" s="27">
        <v>0.18995398443</v>
      </c>
      <c r="AV28" t="s">
        <v>362</v>
      </c>
      <c r="AW28" s="27">
        <v>0.11607104460000001</v>
      </c>
      <c r="AX28" t="s">
        <v>365</v>
      </c>
      <c r="AY28" s="27">
        <v>0.11454435987</v>
      </c>
      <c r="AZ28" t="s">
        <v>363</v>
      </c>
      <c r="BA28" s="27">
        <v>7.2205736894000005E-2</v>
      </c>
      <c r="BB28" t="s">
        <v>368</v>
      </c>
      <c r="BC28" s="27">
        <v>7.1775684857999997E-2</v>
      </c>
    </row>
    <row r="29" spans="1:55" x14ac:dyDescent="0.25">
      <c r="A29" t="str">
        <f t="shared" si="0"/>
        <v>CT</v>
      </c>
      <c r="B29" s="3" t="s">
        <v>281</v>
      </c>
      <c r="C29" s="16">
        <v>440140</v>
      </c>
      <c r="D29" s="16">
        <v>41506</v>
      </c>
      <c r="E29" s="16">
        <v>103430</v>
      </c>
      <c r="F29" s="16">
        <v>49338</v>
      </c>
      <c r="G29" s="27">
        <v>0.35197320869271914</v>
      </c>
      <c r="H29" s="27">
        <v>0.26056473762829468</v>
      </c>
      <c r="I29" s="27">
        <v>0.38746205367898617</v>
      </c>
      <c r="J29" s="27">
        <v>4.3608153038114973E-3</v>
      </c>
      <c r="K29" s="27">
        <v>0.34433575868549127</v>
      </c>
      <c r="L29" s="27">
        <v>0.24553076663614898</v>
      </c>
      <c r="M29" s="27">
        <v>2.4309738351081772E-2</v>
      </c>
      <c r="N29" s="27">
        <v>0.35312966799980727</v>
      </c>
      <c r="O29" s="27">
        <v>3.2694068327470724E-2</v>
      </c>
      <c r="P29" s="27">
        <v>0.28981352093673202</v>
      </c>
      <c r="Q29" s="27">
        <v>6.2159687755987084E-2</v>
      </c>
      <c r="R29" s="27">
        <v>1.8792463740182142E-3</v>
      </c>
      <c r="S29" s="27">
        <v>2.4815689297932827E-3</v>
      </c>
      <c r="T29" s="27">
        <v>0.27820074206138873</v>
      </c>
      <c r="U29" s="27">
        <v>0.17944393581650844</v>
      </c>
      <c r="V29" s="27">
        <v>4.7631667710692431E-2</v>
      </c>
      <c r="W29" s="27">
        <v>0.14275044571869128</v>
      </c>
      <c r="X29" s="27">
        <v>0.49255529321062014</v>
      </c>
      <c r="Y29" s="27">
        <v>0.32144750156603863</v>
      </c>
      <c r="Z29" s="27">
        <v>0.18599720522334121</v>
      </c>
      <c r="AA29" s="27">
        <v>1.6648195441622899E-2</v>
      </c>
      <c r="AB29" s="27">
        <v>0.24596443887630703</v>
      </c>
      <c r="AC29" s="2">
        <v>15196.5</v>
      </c>
      <c r="AD29" t="s">
        <v>538</v>
      </c>
      <c r="AE29" s="27">
        <v>0.56777333398000007</v>
      </c>
      <c r="AF29" t="s">
        <v>539</v>
      </c>
      <c r="AG29" s="27">
        <v>0.33510817713000002</v>
      </c>
      <c r="AH29" t="s">
        <v>550</v>
      </c>
      <c r="AI29" s="27">
        <v>3.2429046402999998E-2</v>
      </c>
      <c r="AJ29" t="s">
        <v>525</v>
      </c>
      <c r="AK29" s="27">
        <v>0.20359628770000002</v>
      </c>
      <c r="AL29" t="s">
        <v>526</v>
      </c>
      <c r="AM29" s="27">
        <v>0.18399071926000002</v>
      </c>
      <c r="AN29" t="s">
        <v>528</v>
      </c>
      <c r="AO29" s="27">
        <v>0.13553750967</v>
      </c>
      <c r="AP29" t="s">
        <v>529</v>
      </c>
      <c r="AQ29" s="27">
        <v>0.11713070379</v>
      </c>
      <c r="AR29" t="s">
        <v>527</v>
      </c>
      <c r="AS29" s="27">
        <v>9.3078112916000003E-2</v>
      </c>
      <c r="AT29" t="s">
        <v>361</v>
      </c>
      <c r="AU29" s="27">
        <v>0.11304347826000001</v>
      </c>
      <c r="AV29" t="s">
        <v>362</v>
      </c>
      <c r="AW29" s="27">
        <v>0.11135885049000001</v>
      </c>
      <c r="AX29" t="s">
        <v>366</v>
      </c>
      <c r="AY29" s="27">
        <v>0.10501672241</v>
      </c>
      <c r="AZ29" t="s">
        <v>369</v>
      </c>
      <c r="BA29" s="27">
        <v>0.10253932863</v>
      </c>
      <c r="BB29" t="s">
        <v>368</v>
      </c>
      <c r="BC29" s="27">
        <v>8.1109872414E-2</v>
      </c>
    </row>
    <row r="30" spans="1:55" x14ac:dyDescent="0.25">
      <c r="A30" t="str">
        <f t="shared" si="0"/>
        <v>CT</v>
      </c>
      <c r="B30" s="3" t="s">
        <v>289</v>
      </c>
      <c r="C30" s="16">
        <v>418533</v>
      </c>
      <c r="D30" s="16">
        <v>50467</v>
      </c>
      <c r="E30" s="16">
        <v>128197</v>
      </c>
      <c r="F30" s="16">
        <v>67395</v>
      </c>
      <c r="G30" s="27">
        <v>0.24075138209126756</v>
      </c>
      <c r="H30" s="27">
        <v>0.40450195177046389</v>
      </c>
      <c r="I30" s="27">
        <v>0.35474666613826855</v>
      </c>
      <c r="J30" s="27">
        <v>0</v>
      </c>
      <c r="K30" s="27">
        <v>0.38847167455961323</v>
      </c>
      <c r="L30" s="27">
        <v>0.23038817445063112</v>
      </c>
      <c r="M30" s="27">
        <v>5.7007549487784095E-2</v>
      </c>
      <c r="N30" s="27">
        <v>0.30562545822022313</v>
      </c>
      <c r="O30" s="27">
        <v>1.8507143281748469E-2</v>
      </c>
      <c r="P30" s="27">
        <v>0.18939108724513048</v>
      </c>
      <c r="Q30" s="27">
        <v>5.1360294846137078E-2</v>
      </c>
      <c r="R30" s="27">
        <v>0</v>
      </c>
      <c r="S30" s="27">
        <v>0</v>
      </c>
      <c r="T30" s="27">
        <v>0.41064457962629047</v>
      </c>
      <c r="U30" s="27">
        <v>0.14821566568252523</v>
      </c>
      <c r="V30" s="27">
        <v>6.1664057701071986E-2</v>
      </c>
      <c r="W30" s="27">
        <v>0.13872431489884479</v>
      </c>
      <c r="X30" s="27">
        <v>0.46255969247230866</v>
      </c>
      <c r="Y30" s="27">
        <v>0.36540709770741275</v>
      </c>
      <c r="Z30" s="27">
        <v>0.17203320982027859</v>
      </c>
      <c r="AA30" s="27">
        <v>2.1261418352586839E-2</v>
      </c>
      <c r="AB30" s="27">
        <v>0.35256702399587847</v>
      </c>
      <c r="AC30" s="2">
        <v>15297.7</v>
      </c>
      <c r="AD30" t="s">
        <v>538</v>
      </c>
      <c r="AE30" s="27">
        <v>0.63168010778999995</v>
      </c>
      <c r="AF30" t="s">
        <v>539</v>
      </c>
      <c r="AG30" s="27">
        <v>0.25487942616000003</v>
      </c>
      <c r="AH30" t="s">
        <v>540</v>
      </c>
      <c r="AI30" s="27">
        <v>2.5046069708999998E-2</v>
      </c>
      <c r="AJ30" t="s">
        <v>525</v>
      </c>
      <c r="AK30" s="27">
        <v>0.28496105044999998</v>
      </c>
      <c r="AL30" t="s">
        <v>526</v>
      </c>
      <c r="AM30" s="27">
        <v>0.21988638296000002</v>
      </c>
      <c r="AN30" t="s">
        <v>531</v>
      </c>
      <c r="AO30" s="27">
        <v>9.1267816443999991E-2</v>
      </c>
      <c r="AP30" t="s">
        <v>530</v>
      </c>
      <c r="AQ30" s="27">
        <v>7.9191754261000002E-2</v>
      </c>
      <c r="AR30" t="s">
        <v>527</v>
      </c>
      <c r="AS30" s="27">
        <v>6.4360308875000008E-2</v>
      </c>
      <c r="AT30" t="s">
        <v>369</v>
      </c>
      <c r="AU30" s="27">
        <v>0.13770048074999999</v>
      </c>
      <c r="AV30" t="s">
        <v>361</v>
      </c>
      <c r="AW30" s="27">
        <v>0.13489274027000001</v>
      </c>
      <c r="AX30" t="s">
        <v>362</v>
      </c>
      <c r="AY30" s="27">
        <v>0.12309619036000001</v>
      </c>
      <c r="AZ30" t="s">
        <v>368</v>
      </c>
      <c r="BA30" s="27">
        <v>9.8392114087000007E-2</v>
      </c>
      <c r="BB30" t="s">
        <v>363</v>
      </c>
      <c r="BC30" s="27">
        <v>8.7161152184000001E-2</v>
      </c>
    </row>
    <row r="31" spans="1:55" x14ac:dyDescent="0.25">
      <c r="A31" t="str">
        <f t="shared" si="0"/>
        <v>CT</v>
      </c>
      <c r="B31" s="3" t="s">
        <v>320</v>
      </c>
      <c r="C31" s="16">
        <v>400751</v>
      </c>
      <c r="D31" s="16">
        <v>48798</v>
      </c>
      <c r="E31" s="16">
        <v>109787</v>
      </c>
      <c r="F31" s="16">
        <v>52245</v>
      </c>
      <c r="G31" s="27">
        <v>0.22673060371326695</v>
      </c>
      <c r="H31" s="27">
        <v>0.28273699741792696</v>
      </c>
      <c r="I31" s="27">
        <v>0.49053239886880612</v>
      </c>
      <c r="J31" s="27">
        <v>1.3934997335956392E-3</v>
      </c>
      <c r="K31" s="27">
        <v>0.41397188409361041</v>
      </c>
      <c r="L31" s="27">
        <v>0.23972293946473217</v>
      </c>
      <c r="M31" s="27">
        <v>2.7480634452231648E-2</v>
      </c>
      <c r="N31" s="27">
        <v>0.27884339522111562</v>
      </c>
      <c r="O31" s="27">
        <v>3.9981146768310175E-2</v>
      </c>
      <c r="P31" s="27">
        <v>0.18490511906225665</v>
      </c>
      <c r="Q31" s="27">
        <v>4.182548465101029E-2</v>
      </c>
      <c r="R31" s="27">
        <v>0</v>
      </c>
      <c r="S31" s="27">
        <v>1.3934997335956392E-3</v>
      </c>
      <c r="T31" s="27">
        <v>0.28443788679863929</v>
      </c>
      <c r="U31" s="27">
        <v>0.25326857658100743</v>
      </c>
      <c r="V31" s="27">
        <v>7.3957949096274442E-2</v>
      </c>
      <c r="W31" s="27">
        <v>0.16160498381081193</v>
      </c>
      <c r="X31" s="27">
        <v>0.50625025615803931</v>
      </c>
      <c r="Y31" s="27">
        <v>0.30197958932743146</v>
      </c>
      <c r="Z31" s="27">
        <v>0.19177015451452928</v>
      </c>
      <c r="AA31" s="27">
        <v>3.9755727693757938E-2</v>
      </c>
      <c r="AB31" s="27">
        <v>0.36892905446944546</v>
      </c>
      <c r="AC31" s="2">
        <v>12812.1</v>
      </c>
      <c r="AD31" t="s">
        <v>538</v>
      </c>
      <c r="AE31" s="27">
        <v>0.72589040534000004</v>
      </c>
      <c r="AF31" t="s">
        <v>539</v>
      </c>
      <c r="AG31" s="27">
        <v>0.19855321939000001</v>
      </c>
      <c r="AH31" t="s">
        <v>540</v>
      </c>
      <c r="AI31" s="27">
        <v>1.1885733022E-2</v>
      </c>
      <c r="AJ31" t="s">
        <v>526</v>
      </c>
      <c r="AK31" s="27">
        <v>0.23563469888999999</v>
      </c>
      <c r="AL31" t="s">
        <v>525</v>
      </c>
      <c r="AM31" s="27">
        <v>0.21136432491000001</v>
      </c>
      <c r="AN31" t="s">
        <v>529</v>
      </c>
      <c r="AO31" s="27">
        <v>0.11394620796</v>
      </c>
      <c r="AP31" t="s">
        <v>528</v>
      </c>
      <c r="AQ31" s="27">
        <v>6.7223213384000002E-2</v>
      </c>
      <c r="AR31" t="s">
        <v>527</v>
      </c>
      <c r="AS31" s="27">
        <v>6.3621368700999992E-2</v>
      </c>
      <c r="AT31" t="s">
        <v>363</v>
      </c>
      <c r="AU31" s="27">
        <v>0.14042849017</v>
      </c>
      <c r="AV31" t="s">
        <v>362</v>
      </c>
      <c r="AW31" s="27">
        <v>0.12587162148</v>
      </c>
      <c r="AX31" t="s">
        <v>361</v>
      </c>
      <c r="AY31" s="27">
        <v>0.1076913354</v>
      </c>
      <c r="AZ31" t="s">
        <v>368</v>
      </c>
      <c r="BA31" s="27">
        <v>0.10042343424</v>
      </c>
      <c r="BB31" t="s">
        <v>365</v>
      </c>
      <c r="BC31" s="27">
        <v>8.7067349217000004E-2</v>
      </c>
    </row>
    <row r="32" spans="1:55" x14ac:dyDescent="0.25">
      <c r="A32" t="str">
        <f t="shared" si="0"/>
        <v>DE</v>
      </c>
      <c r="B32" s="3" t="s">
        <v>457</v>
      </c>
      <c r="C32" s="16">
        <v>263287</v>
      </c>
      <c r="D32" s="16">
        <v>32572</v>
      </c>
      <c r="E32" s="16">
        <v>71910</v>
      </c>
      <c r="F32" s="16">
        <v>34142</v>
      </c>
      <c r="G32" s="27">
        <v>0.2078472307503377</v>
      </c>
      <c r="H32" s="27">
        <v>0.30406484096770231</v>
      </c>
      <c r="I32" s="27">
        <v>0.48808792828195996</v>
      </c>
      <c r="J32" s="27">
        <v>0</v>
      </c>
      <c r="K32" s="27">
        <v>0.42343116787424784</v>
      </c>
      <c r="L32" s="27">
        <v>0.40482623111875232</v>
      </c>
      <c r="M32" s="27">
        <v>2.161365590077367E-2</v>
      </c>
      <c r="N32" s="27">
        <v>0.11899791231732777</v>
      </c>
      <c r="O32" s="27">
        <v>3.1131032788898439E-2</v>
      </c>
      <c r="P32" s="27">
        <v>0.14721232960825248</v>
      </c>
      <c r="Q32" s="27">
        <v>6.0634901142085224E-2</v>
      </c>
      <c r="R32" s="27">
        <v>0</v>
      </c>
      <c r="S32" s="27">
        <v>0</v>
      </c>
      <c r="T32" s="27">
        <v>0.26356993736951984</v>
      </c>
      <c r="U32" s="27">
        <v>0.22163207663023457</v>
      </c>
      <c r="V32" s="27">
        <v>7.988456342871178E-2</v>
      </c>
      <c r="W32" s="27">
        <v>0.22706619182119611</v>
      </c>
      <c r="X32" s="27">
        <v>0.56837160751565763</v>
      </c>
      <c r="Y32" s="27">
        <v>0.26995579024929389</v>
      </c>
      <c r="Z32" s="27">
        <v>0.16167260223504851</v>
      </c>
      <c r="AA32" s="27">
        <v>3.3341520324204836E-2</v>
      </c>
      <c r="AB32" s="27">
        <v>0.32435834459044577</v>
      </c>
      <c r="AC32" s="2">
        <v>13170.3</v>
      </c>
      <c r="AD32" t="s">
        <v>538</v>
      </c>
      <c r="AE32" s="27">
        <v>0.81278398624999992</v>
      </c>
      <c r="AF32" t="s">
        <v>539</v>
      </c>
      <c r="AG32" s="27">
        <v>0.11473044333</v>
      </c>
      <c r="AH32" t="s">
        <v>551</v>
      </c>
      <c r="AI32" s="27">
        <v>2.8367923369999999E-2</v>
      </c>
      <c r="AJ32" t="s">
        <v>526</v>
      </c>
      <c r="AK32" s="27">
        <v>0.22388399981999998</v>
      </c>
      <c r="AL32" t="s">
        <v>525</v>
      </c>
      <c r="AM32" s="27">
        <v>0.20231635583999999</v>
      </c>
      <c r="AN32" t="s">
        <v>531</v>
      </c>
      <c r="AO32" s="27">
        <v>8.9644795038999997E-2</v>
      </c>
      <c r="AP32" t="s">
        <v>527</v>
      </c>
      <c r="AQ32" s="27">
        <v>8.9280014591000004E-2</v>
      </c>
      <c r="AR32" t="s">
        <v>528</v>
      </c>
      <c r="AS32" s="27">
        <v>7.505357712800001E-2</v>
      </c>
      <c r="AT32" t="s">
        <v>362</v>
      </c>
      <c r="AU32" s="27">
        <v>0.12837108953999998</v>
      </c>
      <c r="AV32" t="s">
        <v>361</v>
      </c>
      <c r="AW32" s="27">
        <v>0.10889015799999999</v>
      </c>
      <c r="AX32" t="s">
        <v>368</v>
      </c>
      <c r="AY32" s="27">
        <v>0.10378196585999999</v>
      </c>
      <c r="AZ32" t="s">
        <v>366</v>
      </c>
      <c r="BA32" s="27">
        <v>9.5025065041999993E-2</v>
      </c>
      <c r="BB32" t="s">
        <v>363</v>
      </c>
      <c r="BC32" s="27">
        <v>9.2613744526999997E-2</v>
      </c>
    </row>
    <row r="33" spans="1:55" x14ac:dyDescent="0.25">
      <c r="A33" t="str">
        <f t="shared" si="0"/>
        <v>ia</v>
      </c>
      <c r="B33" s="3" t="s">
        <v>45</v>
      </c>
      <c r="C33" s="16">
        <v>378237</v>
      </c>
      <c r="D33" s="16">
        <v>32804</v>
      </c>
      <c r="E33" s="16">
        <v>72669</v>
      </c>
      <c r="F33" s="16">
        <v>36778</v>
      </c>
      <c r="G33" s="27">
        <v>0.15153639800024388</v>
      </c>
      <c r="H33" s="27">
        <v>0.29786001707108889</v>
      </c>
      <c r="I33" s="27">
        <v>0.55060358492866723</v>
      </c>
      <c r="J33" s="27">
        <v>3.3532496037068649E-3</v>
      </c>
      <c r="K33" s="27">
        <v>0.15696256554078772</v>
      </c>
      <c r="L33" s="27">
        <v>0.6836056578466041</v>
      </c>
      <c r="M33" s="27">
        <v>2.8563589806121205E-2</v>
      </c>
      <c r="N33" s="27">
        <v>0.11742470430435313</v>
      </c>
      <c r="O33" s="27">
        <v>1.3443482502133886E-2</v>
      </c>
      <c r="P33" s="27">
        <v>8.8830630410925496E-2</v>
      </c>
      <c r="Q33" s="27">
        <v>6.2705767589318381E-2</v>
      </c>
      <c r="R33" s="27">
        <v>3.3532496037068649E-3</v>
      </c>
      <c r="S33" s="27">
        <v>0</v>
      </c>
      <c r="T33" s="27">
        <v>0.33913547128398974</v>
      </c>
      <c r="U33" s="27">
        <v>0.22018656261431532</v>
      </c>
      <c r="V33" s="27">
        <v>4.5421290086574806E-2</v>
      </c>
      <c r="W33" s="27">
        <v>0.24372027801487622</v>
      </c>
      <c r="X33" s="27">
        <v>0.49725643214242166</v>
      </c>
      <c r="Y33" s="27">
        <v>0.24942080234117792</v>
      </c>
      <c r="Z33" s="27">
        <v>0.25332276551640043</v>
      </c>
      <c r="AA33" s="27">
        <v>2.8502621631508351E-2</v>
      </c>
      <c r="AB33" s="27">
        <v>0.37330813315449335</v>
      </c>
      <c r="AC33" s="2">
        <v>11144.1</v>
      </c>
      <c r="AD33" t="s">
        <v>538</v>
      </c>
      <c r="AE33" s="27">
        <v>0.81212656992999999</v>
      </c>
      <c r="AF33" t="s">
        <v>539</v>
      </c>
      <c r="AG33" s="27">
        <v>0.10870625533</v>
      </c>
      <c r="AH33" t="s">
        <v>544</v>
      </c>
      <c r="AI33" s="27">
        <v>1.6248018534E-2</v>
      </c>
      <c r="AJ33" t="s">
        <v>526</v>
      </c>
      <c r="AK33" s="27">
        <v>0.20062165994</v>
      </c>
      <c r="AL33" t="s">
        <v>525</v>
      </c>
      <c r="AM33" s="27">
        <v>0.13147562438999999</v>
      </c>
      <c r="AN33" t="s">
        <v>527</v>
      </c>
      <c r="AO33" s="27">
        <v>0.10928127386</v>
      </c>
      <c r="AP33" t="s">
        <v>531</v>
      </c>
      <c r="AQ33" s="27">
        <v>0.10906314756</v>
      </c>
      <c r="AR33" t="s">
        <v>533</v>
      </c>
      <c r="AS33" s="27">
        <v>0.10006543789</v>
      </c>
      <c r="AT33" t="s">
        <v>361</v>
      </c>
      <c r="AU33" s="27">
        <v>0.20535714286000001</v>
      </c>
      <c r="AV33" t="s">
        <v>363</v>
      </c>
      <c r="AW33" s="27">
        <v>0.14028822054999998</v>
      </c>
      <c r="AX33" t="s">
        <v>362</v>
      </c>
      <c r="AY33" s="27">
        <v>8.9849624059999994E-2</v>
      </c>
      <c r="AZ33" t="s">
        <v>367</v>
      </c>
      <c r="BA33" s="27">
        <v>8.7092731830000006E-2</v>
      </c>
      <c r="BB33" t="s">
        <v>368</v>
      </c>
      <c r="BC33" s="27">
        <v>7.857142857100001E-2</v>
      </c>
    </row>
    <row r="34" spans="1:55" x14ac:dyDescent="0.25">
      <c r="A34" t="str">
        <f t="shared" si="0"/>
        <v>FL</v>
      </c>
      <c r="B34" s="3" t="s">
        <v>458</v>
      </c>
      <c r="C34" s="16">
        <v>261782</v>
      </c>
      <c r="D34" s="16">
        <v>36130</v>
      </c>
      <c r="E34" s="16">
        <v>83776</v>
      </c>
      <c r="F34" s="16">
        <v>39892</v>
      </c>
      <c r="G34" s="27">
        <v>0.24984777193468033</v>
      </c>
      <c r="H34" s="27">
        <v>0.22197619706615002</v>
      </c>
      <c r="I34" s="27">
        <v>0.52817603099916965</v>
      </c>
      <c r="J34" s="27">
        <v>9.6872405203432055E-4</v>
      </c>
      <c r="K34" s="27">
        <v>0.66606698034874068</v>
      </c>
      <c r="L34" s="27">
        <v>0.15679490727926931</v>
      </c>
      <c r="M34" s="27">
        <v>2.5518959313589815E-2</v>
      </c>
      <c r="N34" s="27">
        <v>0.14328812621090506</v>
      </c>
      <c r="O34" s="27">
        <v>8.3310268474951557E-3</v>
      </c>
      <c r="P34" s="27">
        <v>0.16686963742042624</v>
      </c>
      <c r="Q34" s="27">
        <v>8.2978134514254079E-2</v>
      </c>
      <c r="R34" s="27">
        <v>0</v>
      </c>
      <c r="S34" s="27">
        <v>9.6872405203432055E-4</v>
      </c>
      <c r="T34" s="27">
        <v>0.24494879601439248</v>
      </c>
      <c r="U34" s="27">
        <v>0.19839468585662884</v>
      </c>
      <c r="V34" s="27">
        <v>8.3337946305009694E-2</v>
      </c>
      <c r="W34" s="27">
        <v>0.22347079988928867</v>
      </c>
      <c r="X34" s="27">
        <v>0.41693883199557152</v>
      </c>
      <c r="Y34" s="27">
        <v>0.36490451148629949</v>
      </c>
      <c r="Z34" s="27">
        <v>0.21815665651812899</v>
      </c>
      <c r="AA34" s="27">
        <v>8.5662884029892056E-2</v>
      </c>
      <c r="AB34" s="27">
        <v>0.29734292831442016</v>
      </c>
      <c r="AC34" s="2">
        <v>13980.7</v>
      </c>
      <c r="AD34" t="s">
        <v>538</v>
      </c>
      <c r="AE34" s="27">
        <v>0.8794353722699999</v>
      </c>
      <c r="AF34" t="s">
        <v>539</v>
      </c>
      <c r="AG34" s="27">
        <v>8.6714641572000012E-2</v>
      </c>
      <c r="AH34" t="s">
        <v>552</v>
      </c>
      <c r="AI34" s="27">
        <v>9.5211735400000004E-3</v>
      </c>
      <c r="AJ34" t="s">
        <v>526</v>
      </c>
      <c r="AK34" s="27">
        <v>0.22150624245</v>
      </c>
      <c r="AL34" t="s">
        <v>525</v>
      </c>
      <c r="AM34" s="27">
        <v>0.16284064975000001</v>
      </c>
      <c r="AN34" t="s">
        <v>527</v>
      </c>
      <c r="AO34" s="27">
        <v>0.11254307066000001</v>
      </c>
      <c r="AP34" t="s">
        <v>533</v>
      </c>
      <c r="AQ34" s="27">
        <v>8.6946793753000004E-2</v>
      </c>
      <c r="AR34" t="s">
        <v>529</v>
      </c>
      <c r="AS34" s="27">
        <v>7.0076520338000006E-2</v>
      </c>
      <c r="AT34" t="s">
        <v>361</v>
      </c>
      <c r="AU34" s="27">
        <v>0.14804153968</v>
      </c>
      <c r="AV34" t="s">
        <v>362</v>
      </c>
      <c r="AW34" s="27">
        <v>0.12924709334999998</v>
      </c>
      <c r="AX34" t="s">
        <v>363</v>
      </c>
      <c r="AY34" s="27">
        <v>0.11392369342</v>
      </c>
      <c r="AZ34" t="s">
        <v>365</v>
      </c>
      <c r="BA34" s="27">
        <v>0.11273845807000001</v>
      </c>
      <c r="BB34" t="s">
        <v>368</v>
      </c>
      <c r="BC34" s="27">
        <v>0.10099898407999999</v>
      </c>
    </row>
    <row r="35" spans="1:55" x14ac:dyDescent="0.25">
      <c r="A35" t="str">
        <f t="shared" si="0"/>
        <v>FL</v>
      </c>
      <c r="B35" s="3" t="s">
        <v>260</v>
      </c>
      <c r="C35" s="16">
        <v>931347</v>
      </c>
      <c r="D35" s="16">
        <v>140404</v>
      </c>
      <c r="E35" s="16">
        <v>330996</v>
      </c>
      <c r="F35" s="16">
        <v>158738</v>
      </c>
      <c r="G35" s="27">
        <v>0.30234893592775136</v>
      </c>
      <c r="H35" s="27">
        <v>0.2244665394148315</v>
      </c>
      <c r="I35" s="27">
        <v>0.47318452465741717</v>
      </c>
      <c r="J35" s="27">
        <v>1.2392809321671748E-3</v>
      </c>
      <c r="K35" s="27">
        <v>0.21814193327825418</v>
      </c>
      <c r="L35" s="27">
        <v>0.41174752856043989</v>
      </c>
      <c r="M35" s="27">
        <v>2.5818352753482807E-2</v>
      </c>
      <c r="N35" s="27">
        <v>0.32157203498475828</v>
      </c>
      <c r="O35" s="27">
        <v>2.2720150423064869E-2</v>
      </c>
      <c r="P35" s="27">
        <v>0.20332041822170308</v>
      </c>
      <c r="Q35" s="27">
        <v>9.9028517706048258E-2</v>
      </c>
      <c r="R35" s="27">
        <v>2.9201447252215037E-4</v>
      </c>
      <c r="S35" s="27">
        <v>9.472664596450244E-4</v>
      </c>
      <c r="T35" s="27">
        <v>0.26793396199538477</v>
      </c>
      <c r="U35" s="27">
        <v>0.18216717472436683</v>
      </c>
      <c r="V35" s="27">
        <v>6.3018147631121624E-2</v>
      </c>
      <c r="W35" s="27">
        <v>0.18453177972137547</v>
      </c>
      <c r="X35" s="27">
        <v>0.41028033389362129</v>
      </c>
      <c r="Y35" s="27">
        <v>0.37466169055012677</v>
      </c>
      <c r="Z35" s="27">
        <v>0.21505797555625195</v>
      </c>
      <c r="AA35" s="27">
        <v>2.3959431355232045E-2</v>
      </c>
      <c r="AB35" s="27">
        <v>0.3081180023361158</v>
      </c>
      <c r="AC35" s="2">
        <v>15196.5</v>
      </c>
      <c r="AD35" t="s">
        <v>538</v>
      </c>
      <c r="AE35" s="27">
        <v>0.52178000626999999</v>
      </c>
      <c r="AF35" t="s">
        <v>539</v>
      </c>
      <c r="AG35" s="27">
        <v>0.29017691804000001</v>
      </c>
      <c r="AH35" t="s">
        <v>550</v>
      </c>
      <c r="AI35" s="27">
        <v>0.12345802114</v>
      </c>
      <c r="AJ35" t="s">
        <v>526</v>
      </c>
      <c r="AK35" s="27">
        <v>0.19075425791</v>
      </c>
      <c r="AL35" t="s">
        <v>529</v>
      </c>
      <c r="AM35" s="27">
        <v>0.14412946301999999</v>
      </c>
      <c r="AN35" t="s">
        <v>525</v>
      </c>
      <c r="AO35" s="27">
        <v>0.13250721438999999</v>
      </c>
      <c r="AP35" t="s">
        <v>528</v>
      </c>
      <c r="AQ35" s="27">
        <v>8.4931816896000004E-2</v>
      </c>
      <c r="AR35" t="s">
        <v>527</v>
      </c>
      <c r="AS35" s="27">
        <v>8.1299156906000009E-2</v>
      </c>
      <c r="AT35" t="s">
        <v>361</v>
      </c>
      <c r="AU35" s="27">
        <v>0.14847818115</v>
      </c>
      <c r="AV35" t="s">
        <v>362</v>
      </c>
      <c r="AW35" s="27">
        <v>0.11397139714</v>
      </c>
      <c r="AX35" t="s">
        <v>363</v>
      </c>
      <c r="AY35" s="27">
        <v>0.10734873487</v>
      </c>
      <c r="AZ35" t="s">
        <v>368</v>
      </c>
      <c r="BA35" s="27">
        <v>9.2013201319999988E-2</v>
      </c>
      <c r="BB35" t="s">
        <v>370</v>
      </c>
      <c r="BC35" s="27">
        <v>7.9757975797999994E-2</v>
      </c>
    </row>
    <row r="36" spans="1:55" x14ac:dyDescent="0.25">
      <c r="A36" t="str">
        <f t="shared" si="0"/>
        <v>FL</v>
      </c>
      <c r="B36" s="3" t="s">
        <v>274</v>
      </c>
      <c r="C36" s="16">
        <v>449788</v>
      </c>
      <c r="D36" s="16">
        <v>82198</v>
      </c>
      <c r="E36" s="16">
        <v>200869</v>
      </c>
      <c r="F36" s="16">
        <v>100577</v>
      </c>
      <c r="G36" s="27">
        <v>0.27612593980388817</v>
      </c>
      <c r="H36" s="27">
        <v>0.34631012920022386</v>
      </c>
      <c r="I36" s="27">
        <v>0.37756393099588798</v>
      </c>
      <c r="J36" s="27">
        <v>0</v>
      </c>
      <c r="K36" s="27">
        <v>0.41755273850945279</v>
      </c>
      <c r="L36" s="27">
        <v>0.43386700406335921</v>
      </c>
      <c r="M36" s="27">
        <v>3.0499525535901118E-2</v>
      </c>
      <c r="N36" s="27">
        <v>7.3590598311394431E-2</v>
      </c>
      <c r="O36" s="27">
        <v>4.4490133579892455E-2</v>
      </c>
      <c r="P36" s="27">
        <v>0.20282731939949877</v>
      </c>
      <c r="Q36" s="27">
        <v>7.3298620404389406E-2</v>
      </c>
      <c r="R36" s="27">
        <v>0</v>
      </c>
      <c r="S36" s="27">
        <v>0</v>
      </c>
      <c r="T36" s="27">
        <v>0.32467943258960075</v>
      </c>
      <c r="U36" s="27">
        <v>0.14325166062434608</v>
      </c>
      <c r="V36" s="27">
        <v>8.059806807951532E-2</v>
      </c>
      <c r="W36" s="27">
        <v>0.1753448989026497</v>
      </c>
      <c r="X36" s="27">
        <v>0.49119199980534806</v>
      </c>
      <c r="Y36" s="27">
        <v>0.36718654955108398</v>
      </c>
      <c r="Z36" s="27">
        <v>0.14162145064356796</v>
      </c>
      <c r="AA36" s="27">
        <v>9.3335604272610034E-2</v>
      </c>
      <c r="AB36" s="27">
        <v>0.37303827343730989</v>
      </c>
      <c r="AC36" s="2">
        <v>15196.5</v>
      </c>
      <c r="AD36" t="s">
        <v>538</v>
      </c>
      <c r="AE36" s="27">
        <v>0.87011849437</v>
      </c>
      <c r="AF36" t="s">
        <v>539</v>
      </c>
      <c r="AG36" s="27">
        <v>6.7848366139999991E-2</v>
      </c>
      <c r="AH36" t="s">
        <v>542</v>
      </c>
      <c r="AI36" s="27">
        <v>1.5851967200999999E-2</v>
      </c>
      <c r="AJ36" t="s">
        <v>526</v>
      </c>
      <c r="AK36" s="27">
        <v>0.23918321855999999</v>
      </c>
      <c r="AL36" t="s">
        <v>527</v>
      </c>
      <c r="AM36" s="27">
        <v>0.11598933248</v>
      </c>
      <c r="AN36" t="s">
        <v>525</v>
      </c>
      <c r="AO36" s="27">
        <v>0.10972017672999999</v>
      </c>
      <c r="AP36" t="s">
        <v>531</v>
      </c>
      <c r="AQ36" s="27">
        <v>9.2683994746000004E-2</v>
      </c>
      <c r="AR36" t="s">
        <v>528</v>
      </c>
      <c r="AS36" s="27">
        <v>8.7887593041999987E-2</v>
      </c>
      <c r="AT36" t="s">
        <v>361</v>
      </c>
      <c r="AU36" s="27">
        <v>0.14123490946</v>
      </c>
      <c r="AV36" t="s">
        <v>368</v>
      </c>
      <c r="AW36" s="27">
        <v>0.13126257545</v>
      </c>
      <c r="AX36" t="s">
        <v>362</v>
      </c>
      <c r="AY36" s="27">
        <v>0.12770372232999999</v>
      </c>
      <c r="AZ36" t="s">
        <v>363</v>
      </c>
      <c r="BA36" s="27">
        <v>0.10026408451</v>
      </c>
      <c r="BB36" t="s">
        <v>365</v>
      </c>
      <c r="BC36" s="27">
        <v>7.4346076459000002E-2</v>
      </c>
    </row>
    <row r="37" spans="1:55" x14ac:dyDescent="0.25">
      <c r="A37" t="str">
        <f t="shared" ref="A37:A68" si="1">RIGHT(B37,2)</f>
        <v>FL</v>
      </c>
      <c r="B37" s="3" t="s">
        <v>292</v>
      </c>
      <c r="C37" s="16">
        <v>651944</v>
      </c>
      <c r="D37" s="16">
        <v>101542</v>
      </c>
      <c r="E37" s="16">
        <v>243061</v>
      </c>
      <c r="F37" s="16">
        <v>119380</v>
      </c>
      <c r="G37" s="27">
        <v>0.2704989068562762</v>
      </c>
      <c r="H37" s="27">
        <v>0.27885997912193972</v>
      </c>
      <c r="I37" s="27">
        <v>0.45064111402178408</v>
      </c>
      <c r="J37" s="27">
        <v>2.9839869216678814E-3</v>
      </c>
      <c r="K37" s="27">
        <v>0.34393649918260422</v>
      </c>
      <c r="L37" s="27">
        <v>0.22355281558369935</v>
      </c>
      <c r="M37" s="27">
        <v>2.2857536782809083E-2</v>
      </c>
      <c r="N37" s="27">
        <v>0.38577140493588857</v>
      </c>
      <c r="O37" s="27">
        <v>2.3881743514998721E-2</v>
      </c>
      <c r="P37" s="27">
        <v>0.19813476197041618</v>
      </c>
      <c r="Q37" s="27">
        <v>7.2364144885860043E-2</v>
      </c>
      <c r="R37" s="27">
        <v>2.127198597624628E-3</v>
      </c>
      <c r="S37" s="27">
        <v>8.5678832404325299E-4</v>
      </c>
      <c r="T37" s="27">
        <v>0.32505761162868568</v>
      </c>
      <c r="U37" s="27">
        <v>0.1778377420180812</v>
      </c>
      <c r="V37" s="27">
        <v>6.755825175789329E-2</v>
      </c>
      <c r="W37" s="27">
        <v>0.15904748773906363</v>
      </c>
      <c r="X37" s="27">
        <v>0.4931063008410313</v>
      </c>
      <c r="Y37" s="27">
        <v>0.34657580114632369</v>
      </c>
      <c r="Z37" s="27">
        <v>0.16031789801264501</v>
      </c>
      <c r="AA37" s="27">
        <v>5.3534498040219813E-2</v>
      </c>
      <c r="AB37" s="27">
        <v>0.34150400819365384</v>
      </c>
      <c r="AC37" s="2">
        <v>15196.5</v>
      </c>
      <c r="AD37" t="s">
        <v>538</v>
      </c>
      <c r="AE37" s="27">
        <v>0.62258966732999999</v>
      </c>
      <c r="AF37" t="s">
        <v>539</v>
      </c>
      <c r="AG37" s="27">
        <v>0.31755332769</v>
      </c>
      <c r="AH37" t="s">
        <v>550</v>
      </c>
      <c r="AI37" s="27">
        <v>1.4506312659000001E-2</v>
      </c>
      <c r="AJ37" t="s">
        <v>526</v>
      </c>
      <c r="AK37" s="27">
        <v>0.18343195265999998</v>
      </c>
      <c r="AL37" t="s">
        <v>525</v>
      </c>
      <c r="AM37" s="27">
        <v>0.14694536233</v>
      </c>
      <c r="AN37" t="s">
        <v>528</v>
      </c>
      <c r="AO37" s="27">
        <v>8.9279950818000012E-2</v>
      </c>
      <c r="AP37" t="s">
        <v>527</v>
      </c>
      <c r="AQ37" s="27">
        <v>8.8311688311999995E-2</v>
      </c>
      <c r="AR37" t="s">
        <v>529</v>
      </c>
      <c r="AS37" s="27">
        <v>8.8142626604000004E-2</v>
      </c>
      <c r="AT37" t="s">
        <v>361</v>
      </c>
      <c r="AU37" s="27">
        <v>0.16195559869000001</v>
      </c>
      <c r="AV37" t="s">
        <v>362</v>
      </c>
      <c r="AW37" s="27">
        <v>0.11790812406000001</v>
      </c>
      <c r="AX37" t="s">
        <v>363</v>
      </c>
      <c r="AY37" s="27">
        <v>0.11393505600999999</v>
      </c>
      <c r="AZ37" t="s">
        <v>366</v>
      </c>
      <c r="BA37" s="27">
        <v>9.5373852561999997E-2</v>
      </c>
      <c r="BB37" t="s">
        <v>368</v>
      </c>
      <c r="BC37" s="27">
        <v>8.5112620809999998E-2</v>
      </c>
    </row>
    <row r="38" spans="1:55" x14ac:dyDescent="0.25">
      <c r="A38" t="str">
        <f t="shared" si="1"/>
        <v>FL</v>
      </c>
      <c r="B38" s="3" t="s">
        <v>304</v>
      </c>
      <c r="C38" s="16">
        <v>336687</v>
      </c>
      <c r="D38" s="16">
        <v>46242</v>
      </c>
      <c r="E38" s="16">
        <v>104790</v>
      </c>
      <c r="F38" s="16">
        <v>46983</v>
      </c>
      <c r="G38" s="27">
        <v>0.30016002768046363</v>
      </c>
      <c r="H38" s="27">
        <v>0.20864149474503699</v>
      </c>
      <c r="I38" s="27">
        <v>0.49119847757449936</v>
      </c>
      <c r="J38" s="27">
        <v>0</v>
      </c>
      <c r="K38" s="27">
        <v>0.5311188962415121</v>
      </c>
      <c r="L38" s="27">
        <v>0.12652999437740581</v>
      </c>
      <c r="M38" s="27">
        <v>1.4488992690627568E-2</v>
      </c>
      <c r="N38" s="27">
        <v>0.31789282470481378</v>
      </c>
      <c r="O38" s="27">
        <v>9.9692919856407599E-3</v>
      </c>
      <c r="P38" s="27">
        <v>0.21270706284330262</v>
      </c>
      <c r="Q38" s="27">
        <v>8.7452964837161029E-2</v>
      </c>
      <c r="R38" s="27">
        <v>0</v>
      </c>
      <c r="S38" s="27">
        <v>0</v>
      </c>
      <c r="T38" s="27">
        <v>0.23327278231910384</v>
      </c>
      <c r="U38" s="27">
        <v>0.16223346741057912</v>
      </c>
      <c r="V38" s="27">
        <v>4.3510228796332338E-2</v>
      </c>
      <c r="W38" s="27">
        <v>0.26082349379352104</v>
      </c>
      <c r="X38" s="27">
        <v>0.45114830673413781</v>
      </c>
      <c r="Y38" s="27">
        <v>0.33843691881839022</v>
      </c>
      <c r="Z38" s="27">
        <v>0.210414774447472</v>
      </c>
      <c r="AA38" s="27">
        <v>5.6485446131222701E-2</v>
      </c>
      <c r="AB38" s="27">
        <v>0.20483543099346915</v>
      </c>
      <c r="AC38" s="2">
        <v>14588.6</v>
      </c>
      <c r="AD38" t="s">
        <v>538</v>
      </c>
      <c r="AE38" s="27">
        <v>0.61850698499000001</v>
      </c>
      <c r="AF38" t="s">
        <v>539</v>
      </c>
      <c r="AG38" s="27">
        <v>0.31051857619000001</v>
      </c>
      <c r="AH38" t="s">
        <v>550</v>
      </c>
      <c r="AI38" s="27">
        <v>3.8666147658E-2</v>
      </c>
      <c r="AJ38" t="s">
        <v>526</v>
      </c>
      <c r="AK38" s="27">
        <v>0.24028833179</v>
      </c>
      <c r="AL38" t="s">
        <v>530</v>
      </c>
      <c r="AM38" s="27">
        <v>0.14874653789</v>
      </c>
      <c r="AN38" t="s">
        <v>529</v>
      </c>
      <c r="AO38" s="27">
        <v>0.14501810950999999</v>
      </c>
      <c r="AP38" t="s">
        <v>525</v>
      </c>
      <c r="AQ38" s="27">
        <v>9.3459271359000007E-2</v>
      </c>
      <c r="AR38" t="s">
        <v>527</v>
      </c>
      <c r="AS38" s="27">
        <v>7.9291243519999999E-2</v>
      </c>
      <c r="AT38" t="s">
        <v>363</v>
      </c>
      <c r="AU38" s="27">
        <v>0.15491621878</v>
      </c>
      <c r="AV38" t="s">
        <v>362</v>
      </c>
      <c r="AW38" s="27">
        <v>0.13459193351999998</v>
      </c>
      <c r="AX38" t="s">
        <v>368</v>
      </c>
      <c r="AY38" s="27">
        <v>0.12824624001000001</v>
      </c>
      <c r="AZ38" t="s">
        <v>361</v>
      </c>
      <c r="BA38" s="27">
        <v>0.11395149270999999</v>
      </c>
      <c r="BB38" t="s">
        <v>365</v>
      </c>
      <c r="BC38" s="27">
        <v>8.3487647350999991E-2</v>
      </c>
    </row>
    <row r="39" spans="1:55" x14ac:dyDescent="0.25">
      <c r="A39" t="str">
        <f t="shared" si="1"/>
        <v>FL</v>
      </c>
      <c r="B39" s="3" t="s">
        <v>310</v>
      </c>
      <c r="C39" s="16">
        <v>1229844</v>
      </c>
      <c r="D39" s="16">
        <v>224354</v>
      </c>
      <c r="E39" s="16">
        <v>532718</v>
      </c>
      <c r="F39" s="16">
        <v>245502</v>
      </c>
      <c r="G39" s="27">
        <v>0.35400750599499003</v>
      </c>
      <c r="H39" s="27">
        <v>0.23923798996229173</v>
      </c>
      <c r="I39" s="27">
        <v>0.40675450404271818</v>
      </c>
      <c r="J39" s="27">
        <v>1.5422056214732076E-3</v>
      </c>
      <c r="K39" s="27">
        <v>7.1449584139351208E-2</v>
      </c>
      <c r="L39" s="27">
        <v>0.20165452811182327</v>
      </c>
      <c r="M39" s="27">
        <v>9.7791882471451371E-3</v>
      </c>
      <c r="N39" s="27">
        <v>0.70361571445126903</v>
      </c>
      <c r="O39" s="27">
        <v>1.3500985050411403E-2</v>
      </c>
      <c r="P39" s="27">
        <v>0.24472931171273968</v>
      </c>
      <c r="Q39" s="27">
        <v>0.10927819428225037</v>
      </c>
      <c r="R39" s="27">
        <v>4.1452347629193149E-4</v>
      </c>
      <c r="S39" s="27">
        <v>1.1276821451812759E-3</v>
      </c>
      <c r="T39" s="27">
        <v>0.27217254873993779</v>
      </c>
      <c r="U39" s="27">
        <v>0.16157946816192267</v>
      </c>
      <c r="V39" s="27">
        <v>7.1155406188434356E-2</v>
      </c>
      <c r="W39" s="27">
        <v>0.14108507091471514</v>
      </c>
      <c r="X39" s="27">
        <v>0.49047487452864669</v>
      </c>
      <c r="Y39" s="27">
        <v>0.28704636422796115</v>
      </c>
      <c r="Z39" s="27">
        <v>0.22247876124339214</v>
      </c>
      <c r="AA39" s="27">
        <v>1.4552894087023186E-2</v>
      </c>
      <c r="AB39" s="27">
        <v>0.414639364575626</v>
      </c>
      <c r="AC39" s="2">
        <v>15196.5</v>
      </c>
      <c r="AD39" t="s">
        <v>539</v>
      </c>
      <c r="AE39" s="27">
        <v>0.67596744431</v>
      </c>
      <c r="AF39" t="s">
        <v>538</v>
      </c>
      <c r="AG39" s="27">
        <v>0.22991789761</v>
      </c>
      <c r="AH39" t="s">
        <v>550</v>
      </c>
      <c r="AI39" s="27">
        <v>6.6403986557E-2</v>
      </c>
      <c r="AJ39" t="s">
        <v>526</v>
      </c>
      <c r="AK39" s="27">
        <v>0.1272768189</v>
      </c>
      <c r="AL39" t="s">
        <v>525</v>
      </c>
      <c r="AM39" s="27">
        <v>0.12386713129</v>
      </c>
      <c r="AN39" t="s">
        <v>528</v>
      </c>
      <c r="AO39" s="27">
        <v>0.12304198689</v>
      </c>
      <c r="AP39" t="s">
        <v>531</v>
      </c>
      <c r="AQ39" s="27">
        <v>0.11624988919</v>
      </c>
      <c r="AR39" t="s">
        <v>529</v>
      </c>
      <c r="AS39" s="27">
        <v>0.10960781773</v>
      </c>
      <c r="AT39" t="s">
        <v>361</v>
      </c>
      <c r="AU39" s="27">
        <v>0.16087414303</v>
      </c>
      <c r="AV39" t="s">
        <v>362</v>
      </c>
      <c r="AW39" s="27">
        <v>0.12048290352</v>
      </c>
      <c r="AX39" t="s">
        <v>368</v>
      </c>
      <c r="AY39" s="27">
        <v>0.1063521632</v>
      </c>
      <c r="AZ39" t="s">
        <v>366</v>
      </c>
      <c r="BA39" s="27">
        <v>8.8686355689000004E-2</v>
      </c>
      <c r="BB39" t="s">
        <v>363</v>
      </c>
      <c r="BC39" s="27">
        <v>7.8295544958000007E-2</v>
      </c>
    </row>
    <row r="40" spans="1:55" x14ac:dyDescent="0.25">
      <c r="A40" t="str">
        <f t="shared" si="1"/>
        <v>FL</v>
      </c>
      <c r="B40" s="3" t="s">
        <v>327</v>
      </c>
      <c r="C40" s="16">
        <v>653795</v>
      </c>
      <c r="D40" s="16">
        <v>119319</v>
      </c>
      <c r="E40" s="16">
        <v>284572</v>
      </c>
      <c r="F40" s="16">
        <v>135001</v>
      </c>
      <c r="G40" s="27">
        <v>0.33367695002472364</v>
      </c>
      <c r="H40" s="27">
        <v>0.21552309355592991</v>
      </c>
      <c r="I40" s="27">
        <v>0.45079995641934645</v>
      </c>
      <c r="J40" s="27">
        <v>8.4647038610782864E-4</v>
      </c>
      <c r="K40" s="27">
        <v>0.25313654992080054</v>
      </c>
      <c r="L40" s="27">
        <v>0.26890101325019483</v>
      </c>
      <c r="M40" s="27">
        <v>4.2231329461359886E-2</v>
      </c>
      <c r="N40" s="27">
        <v>0.39718737166754664</v>
      </c>
      <c r="O40" s="27">
        <v>3.8543735700098058E-2</v>
      </c>
      <c r="P40" s="27">
        <v>0.24012102012252867</v>
      </c>
      <c r="Q40" s="27">
        <v>9.3555929902194954E-2</v>
      </c>
      <c r="R40" s="27">
        <v>0</v>
      </c>
      <c r="S40" s="27">
        <v>8.4647038610782864E-4</v>
      </c>
      <c r="T40" s="27">
        <v>0.26571627318365054</v>
      </c>
      <c r="U40" s="27">
        <v>0.15738482555167241</v>
      </c>
      <c r="V40" s="27">
        <v>5.7425891936741004E-2</v>
      </c>
      <c r="W40" s="27">
        <v>0.18579605930321239</v>
      </c>
      <c r="X40" s="27">
        <v>0.45261022972032955</v>
      </c>
      <c r="Y40" s="27">
        <v>0.32553910106521172</v>
      </c>
      <c r="Z40" s="27">
        <v>0.22185066921445873</v>
      </c>
      <c r="AA40" s="27">
        <v>3.5752897694415808E-2</v>
      </c>
      <c r="AB40" s="27">
        <v>0.34001290657816441</v>
      </c>
      <c r="AC40" s="2">
        <v>15196.5</v>
      </c>
      <c r="AD40" t="s">
        <v>538</v>
      </c>
      <c r="AE40" s="27">
        <v>0.54759091175999997</v>
      </c>
      <c r="AF40" t="s">
        <v>539</v>
      </c>
      <c r="AG40" s="27">
        <v>0.33552912779999999</v>
      </c>
      <c r="AH40" t="s">
        <v>550</v>
      </c>
      <c r="AI40" s="27">
        <v>5.8230457847999996E-2</v>
      </c>
      <c r="AJ40" t="s">
        <v>526</v>
      </c>
      <c r="AK40" s="27">
        <v>0.24924358632000002</v>
      </c>
      <c r="AL40" t="s">
        <v>525</v>
      </c>
      <c r="AM40" s="27">
        <v>0.11255435624</v>
      </c>
      <c r="AN40" t="s">
        <v>527</v>
      </c>
      <c r="AO40" s="27">
        <v>9.8805218198999997E-2</v>
      </c>
      <c r="AP40" t="s">
        <v>536</v>
      </c>
      <c r="AQ40" s="27">
        <v>7.6823484710000001E-2</v>
      </c>
      <c r="AR40" t="s">
        <v>531</v>
      </c>
      <c r="AS40" s="27">
        <v>7.2798660267999998E-2</v>
      </c>
      <c r="AT40" t="s">
        <v>362</v>
      </c>
      <c r="AU40" s="27">
        <v>0.15634567461999999</v>
      </c>
      <c r="AV40" t="s">
        <v>361</v>
      </c>
      <c r="AW40" s="27">
        <v>0.14000533998</v>
      </c>
      <c r="AX40" t="s">
        <v>363</v>
      </c>
      <c r="AY40" s="27">
        <v>0.10152189391000001</v>
      </c>
      <c r="AZ40" t="s">
        <v>368</v>
      </c>
      <c r="BA40" s="27">
        <v>9.5407618370000002E-2</v>
      </c>
      <c r="BB40" t="s">
        <v>366</v>
      </c>
      <c r="BC40" s="27">
        <v>8.2992168030999999E-2</v>
      </c>
    </row>
    <row r="41" spans="1:55" x14ac:dyDescent="0.25">
      <c r="A41" t="str">
        <f t="shared" si="1"/>
        <v>FL</v>
      </c>
      <c r="B41" s="3" t="s">
        <v>328</v>
      </c>
      <c r="C41" s="16">
        <v>704240</v>
      </c>
      <c r="D41" s="16">
        <v>82698</v>
      </c>
      <c r="E41" s="16">
        <v>200152</v>
      </c>
      <c r="F41" s="16">
        <v>98402</v>
      </c>
      <c r="G41" s="27">
        <v>0.28810853950518756</v>
      </c>
      <c r="H41" s="27">
        <v>0.23478197779873758</v>
      </c>
      <c r="I41" s="27">
        <v>0.47710948269607489</v>
      </c>
      <c r="J41" s="27">
        <v>1.1003893685457931E-3</v>
      </c>
      <c r="K41" s="27">
        <v>0.34410747539239162</v>
      </c>
      <c r="L41" s="27">
        <v>0.31924593097777454</v>
      </c>
      <c r="M41" s="27">
        <v>3.2673099712205861E-2</v>
      </c>
      <c r="N41" s="27">
        <v>0.27717719896490844</v>
      </c>
      <c r="O41" s="27">
        <v>2.6796294952719533E-2</v>
      </c>
      <c r="P41" s="27">
        <v>0.19510749957677331</v>
      </c>
      <c r="Q41" s="27">
        <v>9.3001039928414228E-2</v>
      </c>
      <c r="R41" s="27">
        <v>0</v>
      </c>
      <c r="S41" s="27">
        <v>1.1003893685457931E-3</v>
      </c>
      <c r="T41" s="27">
        <v>0.26594355365305083</v>
      </c>
      <c r="U41" s="27">
        <v>0.19589349198287745</v>
      </c>
      <c r="V41" s="27">
        <v>4.8259933734794071E-2</v>
      </c>
      <c r="W41" s="27">
        <v>0.20179448112409007</v>
      </c>
      <c r="X41" s="27">
        <v>0.44950301095552492</v>
      </c>
      <c r="Y41" s="27">
        <v>0.37530532781929432</v>
      </c>
      <c r="Z41" s="27">
        <v>0.17519166122518079</v>
      </c>
      <c r="AA41" s="27">
        <v>3.2685191903068997E-2</v>
      </c>
      <c r="AB41" s="27">
        <v>0.30988657524970376</v>
      </c>
      <c r="AC41" s="2">
        <v>14183.4</v>
      </c>
      <c r="AD41" t="s">
        <v>538</v>
      </c>
      <c r="AE41" s="27">
        <v>0.58198505405000001</v>
      </c>
      <c r="AF41" t="s">
        <v>539</v>
      </c>
      <c r="AG41" s="27">
        <v>0.23971559166999998</v>
      </c>
      <c r="AH41" t="s">
        <v>550</v>
      </c>
      <c r="AI41" s="27">
        <v>0.11060726983000001</v>
      </c>
      <c r="AJ41" t="s">
        <v>526</v>
      </c>
      <c r="AK41" s="27">
        <v>0.19323533337000001</v>
      </c>
      <c r="AL41" t="s">
        <v>525</v>
      </c>
      <c r="AM41" s="27">
        <v>0.13168983203000001</v>
      </c>
      <c r="AN41" t="s">
        <v>527</v>
      </c>
      <c r="AO41" s="27">
        <v>0.11386299071</v>
      </c>
      <c r="AP41" t="s">
        <v>528</v>
      </c>
      <c r="AQ41" s="27">
        <v>9.8266887834000005E-2</v>
      </c>
      <c r="AR41" t="s">
        <v>529</v>
      </c>
      <c r="AS41" s="27">
        <v>9.0449770252999995E-2</v>
      </c>
      <c r="AT41" t="s">
        <v>366</v>
      </c>
      <c r="AU41" s="27">
        <v>0.12742477799999999</v>
      </c>
      <c r="AV41" t="s">
        <v>362</v>
      </c>
      <c r="AW41" s="27">
        <v>0.12552806276</v>
      </c>
      <c r="AX41" t="s">
        <v>363</v>
      </c>
      <c r="AY41" s="27">
        <v>0.12039215202999999</v>
      </c>
      <c r="AZ41" t="s">
        <v>361</v>
      </c>
      <c r="BA41" s="27">
        <v>0.10402374589000001</v>
      </c>
      <c r="BB41" t="s">
        <v>368</v>
      </c>
      <c r="BC41" s="27">
        <v>9.0389565603000002E-2</v>
      </c>
    </row>
    <row r="42" spans="1:55" x14ac:dyDescent="0.25">
      <c r="A42" t="str">
        <f t="shared" si="1"/>
        <v>FL</v>
      </c>
      <c r="B42" s="3" t="s">
        <v>459</v>
      </c>
      <c r="C42" s="16">
        <v>216491</v>
      </c>
      <c r="D42" s="16">
        <v>34409</v>
      </c>
      <c r="E42" s="16">
        <v>87158</v>
      </c>
      <c r="F42" s="16">
        <v>42214</v>
      </c>
      <c r="G42" s="27">
        <v>0.34874596762474935</v>
      </c>
      <c r="H42" s="27">
        <v>0.235810398442268</v>
      </c>
      <c r="I42" s="27">
        <v>0.41544363393298267</v>
      </c>
      <c r="J42" s="27">
        <v>1.4240460344677264E-3</v>
      </c>
      <c r="K42" s="27">
        <v>0.70414717079833766</v>
      </c>
      <c r="L42" s="27">
        <v>5.8066203609520764E-2</v>
      </c>
      <c r="M42" s="27">
        <v>2.8451858525385801E-2</v>
      </c>
      <c r="N42" s="27">
        <v>0.18012729227818303</v>
      </c>
      <c r="O42" s="27">
        <v>2.9207474788572756E-2</v>
      </c>
      <c r="P42" s="27">
        <v>0.26917376267836901</v>
      </c>
      <c r="Q42" s="27">
        <v>7.9572204946380301E-2</v>
      </c>
      <c r="R42" s="27">
        <v>1.4240460344677264E-3</v>
      </c>
      <c r="S42" s="27">
        <v>0</v>
      </c>
      <c r="T42" s="27">
        <v>0.25670609433578423</v>
      </c>
      <c r="U42" s="27">
        <v>0.1325815920253422</v>
      </c>
      <c r="V42" s="27">
        <v>8.3204975442471449E-2</v>
      </c>
      <c r="W42" s="27">
        <v>0.17876137057165276</v>
      </c>
      <c r="X42" s="27">
        <v>0.5208521026475631</v>
      </c>
      <c r="Y42" s="27">
        <v>0.34034700223778663</v>
      </c>
      <c r="Z42" s="27">
        <v>0.13880089511465024</v>
      </c>
      <c r="AA42" s="27">
        <v>5.3968438489929958E-2</v>
      </c>
      <c r="AB42" s="27">
        <v>0.3604870818681159</v>
      </c>
      <c r="AC42" s="2">
        <v>15196.5</v>
      </c>
      <c r="AD42" t="s">
        <v>538</v>
      </c>
      <c r="AE42" s="27">
        <v>0.82449359179000004</v>
      </c>
      <c r="AF42" t="s">
        <v>539</v>
      </c>
      <c r="AG42" s="27">
        <v>0.12906507018999999</v>
      </c>
      <c r="AH42" t="s">
        <v>544</v>
      </c>
      <c r="AI42" s="27">
        <v>1.6943241594E-2</v>
      </c>
      <c r="AJ42" t="s">
        <v>526</v>
      </c>
      <c r="AK42" s="27">
        <v>0.25593430562999997</v>
      </c>
      <c r="AL42" t="s">
        <v>529</v>
      </c>
      <c r="AM42" s="27">
        <v>0.15350070569999999</v>
      </c>
      <c r="AN42" t="s">
        <v>525</v>
      </c>
      <c r="AO42" s="27">
        <v>0.1503357427</v>
      </c>
      <c r="AP42" t="s">
        <v>533</v>
      </c>
      <c r="AQ42" s="27">
        <v>6.6378683546000003E-2</v>
      </c>
      <c r="AR42" t="s">
        <v>530</v>
      </c>
      <c r="AS42" s="27">
        <v>6.5566057910000003E-2</v>
      </c>
      <c r="AT42" t="s">
        <v>361</v>
      </c>
      <c r="AU42" s="27">
        <v>0.17617718104000002</v>
      </c>
      <c r="AV42" t="s">
        <v>362</v>
      </c>
      <c r="AW42" s="27">
        <v>0.1403833485</v>
      </c>
      <c r="AX42" t="s">
        <v>363</v>
      </c>
      <c r="AY42" s="27">
        <v>0.11243216112000001</v>
      </c>
      <c r="AZ42" t="s">
        <v>365</v>
      </c>
      <c r="BA42" s="27">
        <v>9.0315901746999994E-2</v>
      </c>
      <c r="BB42" t="s">
        <v>370</v>
      </c>
      <c r="BC42" s="27">
        <v>8.8935596197999997E-2</v>
      </c>
    </row>
    <row r="43" spans="1:55" x14ac:dyDescent="0.25">
      <c r="A43" t="str">
        <f t="shared" si="1"/>
        <v>FL</v>
      </c>
      <c r="B43" s="3" t="s">
        <v>332</v>
      </c>
      <c r="C43" s="16">
        <v>475129</v>
      </c>
      <c r="D43" s="16">
        <v>68424</v>
      </c>
      <c r="E43" s="16">
        <v>140976</v>
      </c>
      <c r="F43" s="16">
        <v>63224</v>
      </c>
      <c r="G43" s="27">
        <v>0.19569157020928329</v>
      </c>
      <c r="H43" s="27">
        <v>0.2533175493978721</v>
      </c>
      <c r="I43" s="27">
        <v>0.55099088039284461</v>
      </c>
      <c r="J43" s="27">
        <v>0</v>
      </c>
      <c r="K43" s="27">
        <v>0.64937741143458438</v>
      </c>
      <c r="L43" s="27">
        <v>0.172600257219689</v>
      </c>
      <c r="M43" s="27">
        <v>3.327779726411785E-2</v>
      </c>
      <c r="N43" s="27">
        <v>0.1163772945165439</v>
      </c>
      <c r="O43" s="27">
        <v>2.836723956506489E-2</v>
      </c>
      <c r="P43" s="27">
        <v>0.13262890213960013</v>
      </c>
      <c r="Q43" s="27">
        <v>6.306266806968315E-2</v>
      </c>
      <c r="R43" s="27">
        <v>0</v>
      </c>
      <c r="S43" s="27">
        <v>0</v>
      </c>
      <c r="T43" s="27">
        <v>0.33159417748158543</v>
      </c>
      <c r="U43" s="27">
        <v>0.16551210101718694</v>
      </c>
      <c r="V43" s="27">
        <v>6.4275692739389684E-2</v>
      </c>
      <c r="W43" s="27">
        <v>0.24292645855255465</v>
      </c>
      <c r="X43" s="27">
        <v>0.45340816087922364</v>
      </c>
      <c r="Y43" s="27">
        <v>0.36742955688062667</v>
      </c>
      <c r="Z43" s="27">
        <v>0.17916228224014966</v>
      </c>
      <c r="AA43" s="27">
        <v>7.5719045948789893E-2</v>
      </c>
      <c r="AB43" s="27">
        <v>0.29625569975447213</v>
      </c>
      <c r="AC43" s="2">
        <v>13170.3</v>
      </c>
      <c r="AD43" t="s">
        <v>538</v>
      </c>
      <c r="AE43" s="27">
        <v>0.83808312873000002</v>
      </c>
      <c r="AF43" t="s">
        <v>539</v>
      </c>
      <c r="AG43" s="27">
        <v>9.2131415876999995E-2</v>
      </c>
      <c r="AH43" t="s">
        <v>542</v>
      </c>
      <c r="AI43" s="27">
        <v>1.6792353560000001E-2</v>
      </c>
      <c r="AJ43" t="s">
        <v>526</v>
      </c>
      <c r="AK43" s="27">
        <v>0.26228616046999997</v>
      </c>
      <c r="AL43" t="s">
        <v>525</v>
      </c>
      <c r="AM43" s="27">
        <v>0.16648131935999999</v>
      </c>
      <c r="AN43" t="s">
        <v>528</v>
      </c>
      <c r="AO43" s="27">
        <v>8.8233206351000001E-2</v>
      </c>
      <c r="AP43" t="s">
        <v>529</v>
      </c>
      <c r="AQ43" s="27">
        <v>8.3524595981999988E-2</v>
      </c>
      <c r="AR43" t="s">
        <v>533</v>
      </c>
      <c r="AS43" s="27">
        <v>6.6985306295999997E-2</v>
      </c>
      <c r="AT43" t="s">
        <v>362</v>
      </c>
      <c r="AU43" s="27">
        <v>0.13742527977999999</v>
      </c>
      <c r="AV43" t="s">
        <v>361</v>
      </c>
      <c r="AW43" s="27">
        <v>0.12181455901999999</v>
      </c>
      <c r="AX43" t="s">
        <v>363</v>
      </c>
      <c r="AY43" s="27">
        <v>0.111492307</v>
      </c>
      <c r="AZ43" t="s">
        <v>369</v>
      </c>
      <c r="BA43" s="27">
        <v>9.0533191508000002E-2</v>
      </c>
      <c r="BB43" t="s">
        <v>581</v>
      </c>
      <c r="BC43" s="27">
        <v>8.3791517475999999E-2</v>
      </c>
    </row>
    <row r="44" spans="1:55" x14ac:dyDescent="0.25">
      <c r="A44" t="str">
        <f t="shared" si="1"/>
        <v>FL</v>
      </c>
      <c r="B44" s="3" t="s">
        <v>333</v>
      </c>
      <c r="C44" s="16">
        <v>297573</v>
      </c>
      <c r="D44" s="16">
        <v>52188</v>
      </c>
      <c r="E44" s="16">
        <v>140170</v>
      </c>
      <c r="F44" s="16">
        <v>74201</v>
      </c>
      <c r="G44" s="27">
        <v>0.32815973020617767</v>
      </c>
      <c r="H44" s="27">
        <v>0.23317620909021231</v>
      </c>
      <c r="I44" s="27">
        <v>0.43866406070361003</v>
      </c>
      <c r="J44" s="27">
        <v>4.3496589254234689E-3</v>
      </c>
      <c r="K44" s="27">
        <v>0.48572468766766308</v>
      </c>
      <c r="L44" s="27">
        <v>0.20343757185559899</v>
      </c>
      <c r="M44" s="27">
        <v>1.2033417643902812E-2</v>
      </c>
      <c r="N44" s="27">
        <v>0.26724534375718556</v>
      </c>
      <c r="O44" s="27">
        <v>3.1558979075649578E-2</v>
      </c>
      <c r="P44" s="27">
        <v>0.25364068368207249</v>
      </c>
      <c r="Q44" s="27">
        <v>7.4519046524105154E-2</v>
      </c>
      <c r="R44" s="27">
        <v>2.8550624664673871E-3</v>
      </c>
      <c r="S44" s="27">
        <v>1.4945964589560819E-3</v>
      </c>
      <c r="T44" s="27">
        <v>0.26651720702077109</v>
      </c>
      <c r="U44" s="27">
        <v>0.16854449298689353</v>
      </c>
      <c r="V44" s="27">
        <v>9.6305664137349589E-2</v>
      </c>
      <c r="W44" s="27">
        <v>0.14047290564880816</v>
      </c>
      <c r="X44" s="27">
        <v>0.56137426228251708</v>
      </c>
      <c r="Y44" s="27">
        <v>0.31741013259753198</v>
      </c>
      <c r="Z44" s="27">
        <v>0.12121560511995094</v>
      </c>
      <c r="AA44" s="27">
        <v>6.4382616693492753E-2</v>
      </c>
      <c r="AB44" s="27">
        <v>0.31116348585881815</v>
      </c>
      <c r="AC44" s="2">
        <v>16209.6</v>
      </c>
      <c r="AD44" t="s">
        <v>538</v>
      </c>
      <c r="AE44" s="27">
        <v>0.71817276001999997</v>
      </c>
      <c r="AF44" t="s">
        <v>539</v>
      </c>
      <c r="AG44" s="27">
        <v>0.25063232927000001</v>
      </c>
      <c r="AH44" t="s">
        <v>550</v>
      </c>
      <c r="AI44" s="27">
        <v>1.1975933164999999E-2</v>
      </c>
      <c r="AJ44" t="s">
        <v>526</v>
      </c>
      <c r="AK44" s="27">
        <v>0.22261715784</v>
      </c>
      <c r="AL44" t="s">
        <v>525</v>
      </c>
      <c r="AM44" s="27">
        <v>0.14828490579</v>
      </c>
      <c r="AN44" t="s">
        <v>527</v>
      </c>
      <c r="AO44" s="27">
        <v>0.11550141487</v>
      </c>
      <c r="AP44" t="s">
        <v>529</v>
      </c>
      <c r="AQ44" s="27">
        <v>9.4105873420999991E-2</v>
      </c>
      <c r="AR44" t="s">
        <v>537</v>
      </c>
      <c r="AS44" s="27">
        <v>7.0984885085000005E-2</v>
      </c>
      <c r="AT44" t="s">
        <v>361</v>
      </c>
      <c r="AU44" s="27">
        <v>0.15223102542</v>
      </c>
      <c r="AV44" t="s">
        <v>368</v>
      </c>
      <c r="AW44" s="27">
        <v>0.12486295276999999</v>
      </c>
      <c r="AX44" t="s">
        <v>362</v>
      </c>
      <c r="AY44" s="27">
        <v>0.11958792743</v>
      </c>
      <c r="AZ44" t="s">
        <v>363</v>
      </c>
      <c r="BA44" s="27">
        <v>0.11909145446</v>
      </c>
      <c r="BB44" t="s">
        <v>366</v>
      </c>
      <c r="BC44" s="27">
        <v>0.10456961999</v>
      </c>
    </row>
    <row r="45" spans="1:55" x14ac:dyDescent="0.25">
      <c r="A45" t="str">
        <f t="shared" si="1"/>
        <v>FL</v>
      </c>
      <c r="B45" s="3" t="s">
        <v>460</v>
      </c>
      <c r="C45" s="16">
        <v>219585</v>
      </c>
      <c r="D45" s="16">
        <v>28060</v>
      </c>
      <c r="E45" s="16">
        <v>65997</v>
      </c>
      <c r="F45" s="16">
        <v>30653</v>
      </c>
      <c r="G45" s="27">
        <v>0.29526015680684248</v>
      </c>
      <c r="H45" s="27">
        <v>0.34344262295081968</v>
      </c>
      <c r="I45" s="27">
        <v>0.36129722024233785</v>
      </c>
      <c r="J45" s="27">
        <v>0</v>
      </c>
      <c r="K45" s="27">
        <v>0.50477548111190307</v>
      </c>
      <c r="L45" s="27">
        <v>0.13709907341411262</v>
      </c>
      <c r="M45" s="27">
        <v>3.6849607982893801E-2</v>
      </c>
      <c r="N45" s="27">
        <v>0.29953670705630792</v>
      </c>
      <c r="O45" s="27">
        <v>2.1739130434782608E-2</v>
      </c>
      <c r="P45" s="27">
        <v>0.2391304347826087</v>
      </c>
      <c r="Q45" s="27">
        <v>5.6129722024233782E-2</v>
      </c>
      <c r="R45" s="27">
        <v>0</v>
      </c>
      <c r="S45" s="27">
        <v>0</v>
      </c>
      <c r="T45" s="27">
        <v>0.32590876692801141</v>
      </c>
      <c r="U45" s="27">
        <v>0.12066999287241625</v>
      </c>
      <c r="V45" s="27">
        <v>9.3834640057020677E-2</v>
      </c>
      <c r="W45" s="27">
        <v>0.1643264433357092</v>
      </c>
      <c r="X45" s="27">
        <v>0.3718816821097648</v>
      </c>
      <c r="Y45" s="27">
        <v>0.34479686386315039</v>
      </c>
      <c r="Z45" s="27">
        <v>0.28332145402708481</v>
      </c>
      <c r="AA45" s="27">
        <v>4.6151104775481115E-2</v>
      </c>
      <c r="AB45" s="27">
        <v>0.22459016393442624</v>
      </c>
      <c r="AC45" s="2">
        <v>20261.900000000001</v>
      </c>
      <c r="AD45" t="s">
        <v>538</v>
      </c>
      <c r="AE45" s="27">
        <v>0.65406272273999999</v>
      </c>
      <c r="AF45" t="s">
        <v>539</v>
      </c>
      <c r="AG45" s="27">
        <v>0.27947255879999999</v>
      </c>
      <c r="AH45" t="s">
        <v>540</v>
      </c>
      <c r="AI45" s="27">
        <v>1.1974340698999998E-2</v>
      </c>
      <c r="AJ45" t="s">
        <v>529</v>
      </c>
      <c r="AK45" s="27">
        <v>0.15695288129999999</v>
      </c>
      <c r="AL45" t="s">
        <v>526</v>
      </c>
      <c r="AM45" s="27">
        <v>0.12302303946</v>
      </c>
      <c r="AN45" t="s">
        <v>525</v>
      </c>
      <c r="AO45" s="27">
        <v>0.12296831391</v>
      </c>
      <c r="AP45" t="s">
        <v>531</v>
      </c>
      <c r="AQ45" s="27">
        <v>0.11322716576</v>
      </c>
      <c r="AR45" t="s">
        <v>533</v>
      </c>
      <c r="AS45" s="27">
        <v>9.7356755869E-2</v>
      </c>
      <c r="AT45" t="s">
        <v>361</v>
      </c>
      <c r="AU45" s="27">
        <v>0.20678312988999997</v>
      </c>
      <c r="AV45" t="s">
        <v>365</v>
      </c>
      <c r="AW45" s="27">
        <v>0.10240479497</v>
      </c>
      <c r="AX45" t="s">
        <v>363</v>
      </c>
      <c r="AY45" s="27">
        <v>9.5643593304999996E-2</v>
      </c>
      <c r="AZ45" t="s">
        <v>362</v>
      </c>
      <c r="BA45" s="27">
        <v>8.2523207367999993E-2</v>
      </c>
      <c r="BB45" t="s">
        <v>366</v>
      </c>
      <c r="BC45" s="27">
        <v>7.7772092683000005E-2</v>
      </c>
    </row>
    <row r="46" spans="1:55" x14ac:dyDescent="0.25">
      <c r="A46" t="str">
        <f t="shared" si="1"/>
        <v>GA</v>
      </c>
      <c r="B46" s="3" t="s">
        <v>263</v>
      </c>
      <c r="C46" s="16">
        <v>366205</v>
      </c>
      <c r="D46" s="16">
        <v>42101</v>
      </c>
      <c r="E46" s="16">
        <v>108521</v>
      </c>
      <c r="F46" s="16">
        <v>55115</v>
      </c>
      <c r="G46" s="27">
        <v>0.28403125816488922</v>
      </c>
      <c r="H46" s="27">
        <v>0.30343697299351557</v>
      </c>
      <c r="I46" s="27">
        <v>0.4125317688415952</v>
      </c>
      <c r="J46" s="27">
        <v>5.4630531341298303E-3</v>
      </c>
      <c r="K46" s="27">
        <v>0.38208118572005417</v>
      </c>
      <c r="L46" s="27">
        <v>0.38379135887508609</v>
      </c>
      <c r="M46" s="27">
        <v>3.840763877342581E-2</v>
      </c>
      <c r="N46" s="27">
        <v>0.18503123441248426</v>
      </c>
      <c r="O46" s="27">
        <v>1.0688582218949669E-2</v>
      </c>
      <c r="P46" s="27">
        <v>0.24336714092301845</v>
      </c>
      <c r="Q46" s="27">
        <v>4.0664117241870738E-2</v>
      </c>
      <c r="R46" s="27">
        <v>4.3229376974418662E-3</v>
      </c>
      <c r="S46" s="27">
        <v>1.1401154366879646E-3</v>
      </c>
      <c r="T46" s="27">
        <v>0.3069048241134415</v>
      </c>
      <c r="U46" s="27">
        <v>0.17061352461936771</v>
      </c>
      <c r="V46" s="27">
        <v>7.5532647680577658E-2</v>
      </c>
      <c r="W46" s="27">
        <v>0.16291774542172394</v>
      </c>
      <c r="X46" s="27">
        <v>0.386997933540771</v>
      </c>
      <c r="Y46" s="27">
        <v>0.37958718320229923</v>
      </c>
      <c r="Z46" s="27">
        <v>0.23341488325692977</v>
      </c>
      <c r="AA46" s="27">
        <v>4.1922994703213701E-2</v>
      </c>
      <c r="AB46" s="27">
        <v>0.1706610294292297</v>
      </c>
      <c r="AC46" s="2">
        <v>15196.5</v>
      </c>
      <c r="AD46" t="s">
        <v>538</v>
      </c>
      <c r="AE46" s="27">
        <v>0.73171658629999992</v>
      </c>
      <c r="AF46" t="s">
        <v>539</v>
      </c>
      <c r="AG46" s="27">
        <v>0.17213367853</v>
      </c>
      <c r="AH46" t="s">
        <v>550</v>
      </c>
      <c r="AI46" s="27">
        <v>3.0141801856999998E-2</v>
      </c>
      <c r="AJ46" t="s">
        <v>526</v>
      </c>
      <c r="AK46" s="27">
        <v>0.18624396323</v>
      </c>
      <c r="AL46" t="s">
        <v>525</v>
      </c>
      <c r="AM46" s="27">
        <v>0.14823181181</v>
      </c>
      <c r="AN46" t="s">
        <v>533</v>
      </c>
      <c r="AO46" s="27">
        <v>0.12069637015</v>
      </c>
      <c r="AP46" t="s">
        <v>527</v>
      </c>
      <c r="AQ46" s="27">
        <v>0.10827231656</v>
      </c>
      <c r="AR46" t="s">
        <v>529</v>
      </c>
      <c r="AS46" s="27">
        <v>0.10585761022</v>
      </c>
      <c r="AT46" t="s">
        <v>361</v>
      </c>
      <c r="AU46" s="27">
        <v>0.1552377368</v>
      </c>
      <c r="AV46" t="s">
        <v>363</v>
      </c>
      <c r="AW46" s="27">
        <v>0.11878057959999999</v>
      </c>
      <c r="AX46" t="s">
        <v>368</v>
      </c>
      <c r="AY46" s="27">
        <v>0.11316020574999999</v>
      </c>
      <c r="AZ46" t="s">
        <v>365</v>
      </c>
      <c r="BA46" s="27">
        <v>9.7729268598999997E-2</v>
      </c>
      <c r="BB46" t="s">
        <v>362</v>
      </c>
      <c r="BC46" s="27">
        <v>7.780705055800001E-2</v>
      </c>
    </row>
    <row r="47" spans="1:55" x14ac:dyDescent="0.25">
      <c r="A47" t="str">
        <f t="shared" si="1"/>
        <v>GA</v>
      </c>
      <c r="B47" s="3" t="s">
        <v>270</v>
      </c>
      <c r="C47" s="16">
        <v>358469</v>
      </c>
      <c r="D47" s="16">
        <v>55455</v>
      </c>
      <c r="E47" s="16">
        <v>139269</v>
      </c>
      <c r="F47" s="16">
        <v>74333</v>
      </c>
      <c r="G47" s="27">
        <v>0.23424398160670815</v>
      </c>
      <c r="H47" s="27">
        <v>0.31596790190244345</v>
      </c>
      <c r="I47" s="27">
        <v>0.44978811649084843</v>
      </c>
      <c r="J47" s="27">
        <v>3.6606257325759624E-3</v>
      </c>
      <c r="K47" s="27">
        <v>7.4853484807501577E-2</v>
      </c>
      <c r="L47" s="27">
        <v>0.76963303579478859</v>
      </c>
      <c r="M47" s="27">
        <v>7.9632134162834725E-2</v>
      </c>
      <c r="N47" s="27">
        <v>5.2529077630511227E-2</v>
      </c>
      <c r="O47" s="27">
        <v>2.3352267604363899E-2</v>
      </c>
      <c r="P47" s="27">
        <v>0.18290505815526104</v>
      </c>
      <c r="Q47" s="27">
        <v>5.1338923451447117E-2</v>
      </c>
      <c r="R47" s="27">
        <v>2.3262104408980256E-3</v>
      </c>
      <c r="S47" s="27">
        <v>1.334415291677937E-3</v>
      </c>
      <c r="T47" s="27">
        <v>0.40324587503381121</v>
      </c>
      <c r="U47" s="27">
        <v>0.14855288071409251</v>
      </c>
      <c r="V47" s="27">
        <v>6.4430619421152288E-2</v>
      </c>
      <c r="W47" s="27">
        <v>0.14952664322423587</v>
      </c>
      <c r="X47" s="27">
        <v>0.41476873140384096</v>
      </c>
      <c r="Y47" s="27">
        <v>0.32758092146785683</v>
      </c>
      <c r="Z47" s="27">
        <v>0.2576503471283022</v>
      </c>
      <c r="AA47" s="27">
        <v>2.7571905148318455E-2</v>
      </c>
      <c r="AB47" s="27">
        <v>0.3442250473356776</v>
      </c>
      <c r="AC47" s="2">
        <v>15804.3</v>
      </c>
      <c r="AD47" t="s">
        <v>538</v>
      </c>
      <c r="AE47" s="27">
        <v>0.79000991795000008</v>
      </c>
      <c r="AF47" t="s">
        <v>539</v>
      </c>
      <c r="AG47" s="27">
        <v>5.1140564421999997E-2</v>
      </c>
      <c r="AH47" t="s">
        <v>552</v>
      </c>
      <c r="AI47" s="27">
        <v>3.1484987828000001E-2</v>
      </c>
      <c r="AJ47" t="s">
        <v>526</v>
      </c>
      <c r="AK47" s="27">
        <v>0.18732622799000001</v>
      </c>
      <c r="AL47" t="s">
        <v>525</v>
      </c>
      <c r="AM47" s="27">
        <v>0.12914156627000001</v>
      </c>
      <c r="AN47" t="s">
        <v>530</v>
      </c>
      <c r="AO47" s="27">
        <v>0.11106927711</v>
      </c>
      <c r="AP47" t="s">
        <v>531</v>
      </c>
      <c r="AQ47" s="27">
        <v>0.10770968488999999</v>
      </c>
      <c r="AR47" t="s">
        <v>527</v>
      </c>
      <c r="AS47" s="27">
        <v>9.7515060240999998E-2</v>
      </c>
      <c r="AT47" t="s">
        <v>361</v>
      </c>
      <c r="AU47" s="27">
        <v>0.14047098989000001</v>
      </c>
      <c r="AV47" t="s">
        <v>368</v>
      </c>
      <c r="AW47" s="27">
        <v>0.13360621134</v>
      </c>
      <c r="AX47" t="s">
        <v>362</v>
      </c>
      <c r="AY47" s="27">
        <v>0.11005671702000001</v>
      </c>
      <c r="AZ47" t="s">
        <v>365</v>
      </c>
      <c r="BA47" s="27">
        <v>8.0395000091999999E-2</v>
      </c>
      <c r="BB47" t="s">
        <v>371</v>
      </c>
      <c r="BC47" s="27">
        <v>6.5050200988000004E-2</v>
      </c>
    </row>
    <row r="48" spans="1:55" x14ac:dyDescent="0.25">
      <c r="A48" t="str">
        <f t="shared" si="1"/>
        <v>GA</v>
      </c>
      <c r="B48" s="3" t="s">
        <v>285</v>
      </c>
      <c r="C48" s="16">
        <v>530088</v>
      </c>
      <c r="D48" s="16">
        <v>64379</v>
      </c>
      <c r="E48" s="16">
        <v>150424</v>
      </c>
      <c r="F48" s="16">
        <v>77026</v>
      </c>
      <c r="G48" s="27">
        <v>0.19661690924059089</v>
      </c>
      <c r="H48" s="27">
        <v>0.3172152409947343</v>
      </c>
      <c r="I48" s="27">
        <v>0.48616784976467481</v>
      </c>
      <c r="J48" s="27">
        <v>3.6347256092825299E-3</v>
      </c>
      <c r="K48" s="27">
        <v>0.13821277124528183</v>
      </c>
      <c r="L48" s="27">
        <v>0.75504434675903631</v>
      </c>
      <c r="M48" s="27">
        <v>2.825455505677317E-2</v>
      </c>
      <c r="N48" s="27">
        <v>4.2840056540176141E-2</v>
      </c>
      <c r="O48" s="27">
        <v>3.5648270398732508E-2</v>
      </c>
      <c r="P48" s="27">
        <v>0.11761599279268084</v>
      </c>
      <c r="Q48" s="27">
        <v>7.9000916447910033E-2</v>
      </c>
      <c r="R48" s="27">
        <v>3.6347256092825299E-3</v>
      </c>
      <c r="S48" s="27">
        <v>0</v>
      </c>
      <c r="T48" s="27">
        <v>0.35758554808244924</v>
      </c>
      <c r="U48" s="27">
        <v>0.19462868326628249</v>
      </c>
      <c r="V48" s="27">
        <v>5.0187172835862624E-2</v>
      </c>
      <c r="W48" s="27">
        <v>0.20098168657481477</v>
      </c>
      <c r="X48" s="27">
        <v>0.40671647586946053</v>
      </c>
      <c r="Y48" s="27">
        <v>0.37572811009801332</v>
      </c>
      <c r="Z48" s="27">
        <v>0.21755541403252612</v>
      </c>
      <c r="AA48" s="27">
        <v>3.9640255362773574E-2</v>
      </c>
      <c r="AB48" s="27">
        <v>0.33624318488948257</v>
      </c>
      <c r="AC48" s="2">
        <v>14040.2</v>
      </c>
      <c r="AD48" t="s">
        <v>538</v>
      </c>
      <c r="AE48" s="27">
        <v>0.89757529628999999</v>
      </c>
      <c r="AF48" t="s">
        <v>539</v>
      </c>
      <c r="AG48" s="27">
        <v>3.7698628434999999E-2</v>
      </c>
      <c r="AH48" t="s">
        <v>551</v>
      </c>
      <c r="AI48" s="27">
        <v>1.2069152985E-2</v>
      </c>
      <c r="AJ48" t="s">
        <v>531</v>
      </c>
      <c r="AK48" s="27">
        <v>0.14730773038</v>
      </c>
      <c r="AL48" t="s">
        <v>533</v>
      </c>
      <c r="AM48" s="27">
        <v>0.13255963575000002</v>
      </c>
      <c r="AN48" t="s">
        <v>527</v>
      </c>
      <c r="AO48" s="27">
        <v>0.12454221518000001</v>
      </c>
      <c r="AP48" t="s">
        <v>526</v>
      </c>
      <c r="AQ48" s="27">
        <v>0.12310699791999999</v>
      </c>
      <c r="AR48" t="s">
        <v>528</v>
      </c>
      <c r="AS48" s="27">
        <v>0.10954666931</v>
      </c>
      <c r="AT48" t="s">
        <v>361</v>
      </c>
      <c r="AU48" s="27">
        <v>0.17165134971000001</v>
      </c>
      <c r="AV48" t="s">
        <v>368</v>
      </c>
      <c r="AW48" s="27">
        <v>0.15777002145000002</v>
      </c>
      <c r="AX48" t="s">
        <v>363</v>
      </c>
      <c r="AY48" s="27">
        <v>0.12115341509000001</v>
      </c>
      <c r="AZ48" t="s">
        <v>362</v>
      </c>
      <c r="BA48" s="27">
        <v>9.8594255339999992E-2</v>
      </c>
      <c r="BB48" t="s">
        <v>366</v>
      </c>
      <c r="BC48" s="27">
        <v>6.2522014794000005E-2</v>
      </c>
    </row>
    <row r="49" spans="1:55" x14ac:dyDescent="0.25">
      <c r="A49" t="str">
        <f t="shared" si="1"/>
        <v>GA</v>
      </c>
      <c r="B49" s="3" t="s">
        <v>286</v>
      </c>
      <c r="C49" s="16">
        <v>406997</v>
      </c>
      <c r="D49" s="16">
        <v>56218</v>
      </c>
      <c r="E49" s="16">
        <v>157998</v>
      </c>
      <c r="F49" s="16">
        <v>83412</v>
      </c>
      <c r="G49" s="27">
        <v>0.37135792806574408</v>
      </c>
      <c r="H49" s="27">
        <v>0.3002597032978761</v>
      </c>
      <c r="I49" s="27">
        <v>0.32838236863637982</v>
      </c>
      <c r="J49" s="27">
        <v>1.832153402824718E-3</v>
      </c>
      <c r="K49" s="27">
        <v>0.28199153296097335</v>
      </c>
      <c r="L49" s="27">
        <v>0.32553630509801129</v>
      </c>
      <c r="M49" s="27">
        <v>0.14703475755096232</v>
      </c>
      <c r="N49" s="27">
        <v>0.19065068127645951</v>
      </c>
      <c r="O49" s="27">
        <v>5.4786723113593512E-2</v>
      </c>
      <c r="P49" s="27">
        <v>0.29209505852218148</v>
      </c>
      <c r="Q49" s="27">
        <v>7.9262869543562556E-2</v>
      </c>
      <c r="R49" s="27">
        <v>0</v>
      </c>
      <c r="S49" s="27">
        <v>1.832153402824718E-3</v>
      </c>
      <c r="T49" s="27">
        <v>0.32140951296737702</v>
      </c>
      <c r="U49" s="27">
        <v>0.12803728343235263</v>
      </c>
      <c r="V49" s="27">
        <v>7.1756376961115656E-2</v>
      </c>
      <c r="W49" s="27">
        <v>0.10743889857341066</v>
      </c>
      <c r="X49" s="27">
        <v>0.39828880429755592</v>
      </c>
      <c r="Y49" s="27">
        <v>0.39396634529865882</v>
      </c>
      <c r="Z49" s="27">
        <v>0.20774485040378526</v>
      </c>
      <c r="AA49" s="27">
        <v>3.3263367604681772E-2</v>
      </c>
      <c r="AB49" s="27">
        <v>0.21169376356327155</v>
      </c>
      <c r="AC49" s="2">
        <v>20261.900000000001</v>
      </c>
      <c r="AD49" t="s">
        <v>538</v>
      </c>
      <c r="AE49" s="27">
        <v>0.60704756484</v>
      </c>
      <c r="AF49" t="s">
        <v>539</v>
      </c>
      <c r="AG49" s="27">
        <v>0.18026254936</v>
      </c>
      <c r="AH49" t="s">
        <v>547</v>
      </c>
      <c r="AI49" s="27">
        <v>5.9749546409000001E-2</v>
      </c>
      <c r="AJ49" t="s">
        <v>526</v>
      </c>
      <c r="AK49" s="27">
        <v>0.21187828635</v>
      </c>
      <c r="AL49" t="s">
        <v>525</v>
      </c>
      <c r="AM49" s="27">
        <v>0.15490043962</v>
      </c>
      <c r="AN49" t="s">
        <v>529</v>
      </c>
      <c r="AO49" s="27">
        <v>0.13760308019</v>
      </c>
      <c r="AP49" t="s">
        <v>531</v>
      </c>
      <c r="AQ49" s="27">
        <v>0.10754819987</v>
      </c>
      <c r="AR49" t="s">
        <v>530</v>
      </c>
      <c r="AS49" s="27">
        <v>8.2406689079000006E-2</v>
      </c>
      <c r="AT49" t="s">
        <v>361</v>
      </c>
      <c r="AU49" s="27">
        <v>0.15656229181</v>
      </c>
      <c r="AV49" t="s">
        <v>362</v>
      </c>
      <c r="AW49" s="27">
        <v>0.13498408468</v>
      </c>
      <c r="AX49" t="s">
        <v>368</v>
      </c>
      <c r="AY49" s="27">
        <v>0.10433784884</v>
      </c>
      <c r="AZ49" t="s">
        <v>365</v>
      </c>
      <c r="BA49" s="27">
        <v>0.10117329187999999</v>
      </c>
      <c r="BB49" t="s">
        <v>363</v>
      </c>
      <c r="BC49" s="27">
        <v>9.9082093418999997E-2</v>
      </c>
    </row>
    <row r="50" spans="1:55" x14ac:dyDescent="0.25">
      <c r="A50" t="str">
        <f t="shared" si="1"/>
        <v>HI</v>
      </c>
      <c r="B50" s="3" t="s">
        <v>293</v>
      </c>
      <c r="C50" s="16">
        <v>454558</v>
      </c>
      <c r="D50" s="16">
        <v>48089</v>
      </c>
      <c r="E50" s="16">
        <v>122809</v>
      </c>
      <c r="F50" s="16">
        <v>59466</v>
      </c>
      <c r="G50" s="27">
        <v>0.39166961259331656</v>
      </c>
      <c r="H50" s="27">
        <v>0.14469005385847075</v>
      </c>
      <c r="I50" s="27">
        <v>0.46364033354821271</v>
      </c>
      <c r="J50" s="27">
        <v>4.9075672191145588E-3</v>
      </c>
      <c r="K50" s="27">
        <v>0.12358335586100772</v>
      </c>
      <c r="L50" s="27">
        <v>1.3766141945143379E-2</v>
      </c>
      <c r="M50" s="27">
        <v>0.48684730395724596</v>
      </c>
      <c r="N50" s="27">
        <v>0.13185967684917549</v>
      </c>
      <c r="O50" s="27">
        <v>0.24394352138742748</v>
      </c>
      <c r="P50" s="27">
        <v>0.31348125350911848</v>
      </c>
      <c r="Q50" s="27">
        <v>7.818835908419805E-2</v>
      </c>
      <c r="R50" s="27">
        <v>3.5974963089271976E-3</v>
      </c>
      <c r="S50" s="27">
        <v>1.310070910187361E-3</v>
      </c>
      <c r="T50" s="27">
        <v>0.21545467778494043</v>
      </c>
      <c r="U50" s="27">
        <v>0.10482646759134105</v>
      </c>
      <c r="V50" s="27">
        <v>7.8250743413254595E-2</v>
      </c>
      <c r="W50" s="27">
        <v>0.20979849861714736</v>
      </c>
      <c r="X50" s="27">
        <v>0.4276861652352929</v>
      </c>
      <c r="Y50" s="27">
        <v>0.40323150824512882</v>
      </c>
      <c r="Z50" s="27">
        <v>0.16908232651957827</v>
      </c>
      <c r="AA50" s="27">
        <v>0.10565825864542827</v>
      </c>
      <c r="AB50" s="27">
        <v>0.24078271538189608</v>
      </c>
      <c r="AC50" s="2">
        <v>18134.400000000001</v>
      </c>
      <c r="AD50" t="s">
        <v>538</v>
      </c>
      <c r="AE50" s="27">
        <v>0.68173594793000003</v>
      </c>
      <c r="AF50" t="s">
        <v>545</v>
      </c>
      <c r="AG50" s="27">
        <v>0.11555657219</v>
      </c>
      <c r="AH50" t="s">
        <v>539</v>
      </c>
      <c r="AI50" s="27">
        <v>4.1735116138999995E-2</v>
      </c>
      <c r="AJ50" t="s">
        <v>526</v>
      </c>
      <c r="AK50" s="27">
        <v>0.19903888756000002</v>
      </c>
      <c r="AL50" t="s">
        <v>529</v>
      </c>
      <c r="AM50" s="27">
        <v>0.11666269042999999</v>
      </c>
      <c r="AN50" t="s">
        <v>525</v>
      </c>
      <c r="AO50" s="27">
        <v>0.11621962441999999</v>
      </c>
      <c r="AP50" t="s">
        <v>527</v>
      </c>
      <c r="AQ50" s="27">
        <v>9.6179407655000007E-2</v>
      </c>
      <c r="AR50" t="s">
        <v>530</v>
      </c>
      <c r="AS50" s="27">
        <v>9.410040557600001E-2</v>
      </c>
      <c r="AT50" t="s">
        <v>361</v>
      </c>
      <c r="AU50" s="27">
        <v>0.14013122513000001</v>
      </c>
      <c r="AV50" t="s">
        <v>368</v>
      </c>
      <c r="AW50" s="27">
        <v>0.12358825427999999</v>
      </c>
      <c r="AX50" t="s">
        <v>362</v>
      </c>
      <c r="AY50" s="27">
        <v>0.11476820480000001</v>
      </c>
      <c r="AZ50" t="s">
        <v>363</v>
      </c>
      <c r="BA50" s="27">
        <v>8.7705711520000007E-2</v>
      </c>
      <c r="BB50" t="s">
        <v>366</v>
      </c>
      <c r="BC50" s="27">
        <v>7.0990642143000007E-2</v>
      </c>
    </row>
    <row r="51" spans="1:55" x14ac:dyDescent="0.25">
      <c r="A51" t="str">
        <f t="shared" si="1"/>
        <v>IL</v>
      </c>
      <c r="B51" s="3" t="s">
        <v>266</v>
      </c>
      <c r="C51" s="16">
        <v>2436388</v>
      </c>
      <c r="D51" s="16">
        <v>336326</v>
      </c>
      <c r="E51" s="16">
        <v>818561</v>
      </c>
      <c r="F51" s="16">
        <v>403259</v>
      </c>
      <c r="G51" s="27">
        <v>0.29025707200751649</v>
      </c>
      <c r="H51" s="27">
        <v>0.2843639801858911</v>
      </c>
      <c r="I51" s="27">
        <v>0.42537894780659241</v>
      </c>
      <c r="J51" s="27">
        <v>1.1982421816927624E-3</v>
      </c>
      <c r="K51" s="27">
        <v>0.23883672389288962</v>
      </c>
      <c r="L51" s="27">
        <v>0.38061583106866553</v>
      </c>
      <c r="M51" s="27">
        <v>6.1351189024934139E-2</v>
      </c>
      <c r="N51" s="27">
        <v>0.30253979769628275</v>
      </c>
      <c r="O51" s="27">
        <v>1.6656458317227927E-2</v>
      </c>
      <c r="P51" s="27">
        <v>0.22125854082051344</v>
      </c>
      <c r="Q51" s="27">
        <v>6.8998531187003082E-2</v>
      </c>
      <c r="R51" s="27">
        <v>1.0049773136778007E-3</v>
      </c>
      <c r="S51" s="27">
        <v>1.9326486801496168E-4</v>
      </c>
      <c r="T51" s="27">
        <v>0.32976933094675998</v>
      </c>
      <c r="U51" s="27">
        <v>0.1584177256590332</v>
      </c>
      <c r="V51" s="27">
        <v>6.0976552511551291E-2</v>
      </c>
      <c r="W51" s="27">
        <v>0.16057931887513902</v>
      </c>
      <c r="X51" s="27">
        <v>0.46102293607987488</v>
      </c>
      <c r="Y51" s="27">
        <v>0.33917687006059599</v>
      </c>
      <c r="Z51" s="27">
        <v>0.19980019385952916</v>
      </c>
      <c r="AA51" s="27">
        <v>1.3721805629062278E-2</v>
      </c>
      <c r="AB51" s="27">
        <v>0.35888988659812204</v>
      </c>
      <c r="AC51" s="2">
        <v>15196.5</v>
      </c>
      <c r="AD51" t="s">
        <v>538</v>
      </c>
      <c r="AE51" s="27">
        <v>0.58966597884000005</v>
      </c>
      <c r="AF51" t="s">
        <v>539</v>
      </c>
      <c r="AG51" s="27">
        <v>0.27038052365999998</v>
      </c>
      <c r="AH51" t="s">
        <v>553</v>
      </c>
      <c r="AI51" s="27">
        <v>2.6932202684000001E-2</v>
      </c>
      <c r="AJ51" t="s">
        <v>525</v>
      </c>
      <c r="AK51" s="27">
        <v>0.20932555714000001</v>
      </c>
      <c r="AL51" t="s">
        <v>526</v>
      </c>
      <c r="AM51" s="27">
        <v>0.18007668464000001</v>
      </c>
      <c r="AN51" t="s">
        <v>531</v>
      </c>
      <c r="AO51" s="27">
        <v>0.11996787668</v>
      </c>
      <c r="AP51" t="s">
        <v>527</v>
      </c>
      <c r="AQ51" s="27">
        <v>8.1243603491999994E-2</v>
      </c>
      <c r="AR51" t="s">
        <v>530</v>
      </c>
      <c r="AS51" s="27">
        <v>7.3633901857E-2</v>
      </c>
      <c r="AT51" t="s">
        <v>361</v>
      </c>
      <c r="AU51" s="27">
        <v>0.12414543290999999</v>
      </c>
      <c r="AV51" t="s">
        <v>368</v>
      </c>
      <c r="AW51" s="27">
        <v>0.12287791544999999</v>
      </c>
      <c r="AX51" t="s">
        <v>362</v>
      </c>
      <c r="AY51" s="27">
        <v>0.12045754590999999</v>
      </c>
      <c r="AZ51" t="s">
        <v>363</v>
      </c>
      <c r="BA51" s="27">
        <v>0.10393953104999999</v>
      </c>
      <c r="BB51" t="s">
        <v>369</v>
      </c>
      <c r="BC51" s="27">
        <v>8.9420412919000006E-2</v>
      </c>
    </row>
    <row r="52" spans="1:55" x14ac:dyDescent="0.25">
      <c r="A52" t="str">
        <f t="shared" si="1"/>
        <v>IL</v>
      </c>
      <c r="B52" s="3" t="s">
        <v>273</v>
      </c>
      <c r="C52" s="16">
        <v>438562</v>
      </c>
      <c r="D52" s="16">
        <v>31947</v>
      </c>
      <c r="E52" s="16">
        <v>76067</v>
      </c>
      <c r="F52" s="16">
        <v>34770</v>
      </c>
      <c r="G52" s="27">
        <v>0.3557454534072057</v>
      </c>
      <c r="H52" s="27">
        <v>0.18161329702319468</v>
      </c>
      <c r="I52" s="27">
        <v>0.46264124956959962</v>
      </c>
      <c r="J52" s="27">
        <v>0</v>
      </c>
      <c r="K52" s="27">
        <v>0.51986101981406707</v>
      </c>
      <c r="L52" s="27">
        <v>9.7661752277209121E-2</v>
      </c>
      <c r="M52" s="27">
        <v>0.12805584248912261</v>
      </c>
      <c r="N52" s="27">
        <v>0.20637305537296147</v>
      </c>
      <c r="O52" s="27">
        <v>4.8048330046639748E-2</v>
      </c>
      <c r="P52" s="27">
        <v>0.3091996118571384</v>
      </c>
      <c r="Q52" s="27">
        <v>4.6545841550067302E-2</v>
      </c>
      <c r="R52" s="27">
        <v>0</v>
      </c>
      <c r="S52" s="27">
        <v>0</v>
      </c>
      <c r="T52" s="27">
        <v>0.22199267536857922</v>
      </c>
      <c r="U52" s="27">
        <v>0.20512098162581777</v>
      </c>
      <c r="V52" s="27">
        <v>3.9064700910883654E-2</v>
      </c>
      <c r="W52" s="27">
        <v>0.17807618868751368</v>
      </c>
      <c r="X52" s="27">
        <v>0.43265408332550787</v>
      </c>
      <c r="Y52" s="27">
        <v>0.29129495727298338</v>
      </c>
      <c r="Z52" s="27">
        <v>0.27605095940150876</v>
      </c>
      <c r="AA52" s="27">
        <v>2.5291889692302876E-2</v>
      </c>
      <c r="AB52" s="27">
        <v>0.23845744514351896</v>
      </c>
      <c r="AC52" s="2">
        <v>12587.7</v>
      </c>
      <c r="AD52" t="s">
        <v>538</v>
      </c>
      <c r="AE52" s="27">
        <v>0.57783203430999996</v>
      </c>
      <c r="AF52" t="s">
        <v>539</v>
      </c>
      <c r="AG52" s="27">
        <v>0.18324099288999998</v>
      </c>
      <c r="AH52" t="s">
        <v>553</v>
      </c>
      <c r="AI52" s="27">
        <v>4.6952765518000004E-2</v>
      </c>
      <c r="AJ52" t="s">
        <v>526</v>
      </c>
      <c r="AK52" s="27">
        <v>0.24756918474</v>
      </c>
      <c r="AL52" t="s">
        <v>534</v>
      </c>
      <c r="AM52" s="27">
        <v>0.11897282473000001</v>
      </c>
      <c r="AN52" t="s">
        <v>530</v>
      </c>
      <c r="AO52" s="27">
        <v>0.10670655697</v>
      </c>
      <c r="AP52" t="s">
        <v>531</v>
      </c>
      <c r="AQ52" s="27">
        <v>0.10531039640999999</v>
      </c>
      <c r="AR52" t="s">
        <v>525</v>
      </c>
      <c r="AS52" s="27">
        <v>8.9653453003999989E-2</v>
      </c>
      <c r="AT52" t="s">
        <v>368</v>
      </c>
      <c r="AU52" s="27">
        <v>0.17882011604999998</v>
      </c>
      <c r="AV52" t="s">
        <v>361</v>
      </c>
      <c r="AW52" s="27">
        <v>0.15058027079</v>
      </c>
      <c r="AX52" t="s">
        <v>365</v>
      </c>
      <c r="AY52" s="27">
        <v>9.9161831076999996E-2</v>
      </c>
      <c r="AZ52" t="s">
        <v>364</v>
      </c>
      <c r="BA52" s="27">
        <v>9.8291424887000003E-2</v>
      </c>
      <c r="BB52" t="s">
        <v>363</v>
      </c>
      <c r="BC52" s="27">
        <v>9.0135396518000011E-2</v>
      </c>
    </row>
    <row r="53" spans="1:55" x14ac:dyDescent="0.25">
      <c r="A53" t="str">
        <f t="shared" si="1"/>
        <v>IL</v>
      </c>
      <c r="B53" s="3" t="s">
        <v>303</v>
      </c>
      <c r="C53" s="16">
        <v>315327</v>
      </c>
      <c r="D53" s="16">
        <v>29585</v>
      </c>
      <c r="E53" s="16">
        <v>77577</v>
      </c>
      <c r="F53" s="16">
        <v>38706</v>
      </c>
      <c r="G53" s="27">
        <v>0.34362007774209902</v>
      </c>
      <c r="H53" s="27">
        <v>0.31556532026364714</v>
      </c>
      <c r="I53" s="27">
        <v>0.34081460199425384</v>
      </c>
      <c r="J53" s="27">
        <v>3.2786885245901639E-3</v>
      </c>
      <c r="K53" s="27">
        <v>0.3841135710664188</v>
      </c>
      <c r="L53" s="27">
        <v>0.16058813587966875</v>
      </c>
      <c r="M53" s="27">
        <v>4.9383133344600302E-2</v>
      </c>
      <c r="N53" s="27">
        <v>0.3545039716072334</v>
      </c>
      <c r="O53" s="27">
        <v>5.1411188102078759E-2</v>
      </c>
      <c r="P53" s="27">
        <v>0.28058137569714381</v>
      </c>
      <c r="Q53" s="27">
        <v>6.3038702044955208E-2</v>
      </c>
      <c r="R53" s="27">
        <v>3.2786885245901639E-3</v>
      </c>
      <c r="S53" s="27">
        <v>0</v>
      </c>
      <c r="T53" s="27">
        <v>0.34351867500422512</v>
      </c>
      <c r="U53" s="27">
        <v>0.1380429271590333</v>
      </c>
      <c r="V53" s="27">
        <v>7.5984451580192666E-2</v>
      </c>
      <c r="W53" s="27">
        <v>9.8833868514449891E-2</v>
      </c>
      <c r="X53" s="27">
        <v>0.4400202805475748</v>
      </c>
      <c r="Y53" s="27">
        <v>0.33422342403244887</v>
      </c>
      <c r="Z53" s="27">
        <v>0.22575629541997633</v>
      </c>
      <c r="AA53" s="27">
        <v>3.0387020449552139E-2</v>
      </c>
      <c r="AB53" s="27">
        <v>0.28348825418286294</v>
      </c>
      <c r="AC53" s="2">
        <v>19147.5</v>
      </c>
      <c r="AD53" t="s">
        <v>538</v>
      </c>
      <c r="AE53" s="27">
        <v>0.58313334459999999</v>
      </c>
      <c r="AF53" t="s">
        <v>539</v>
      </c>
      <c r="AG53" s="27">
        <v>0.33838093628999999</v>
      </c>
      <c r="AH53" t="s">
        <v>540</v>
      </c>
      <c r="AI53" s="27">
        <v>1.9367922933999998E-2</v>
      </c>
      <c r="AJ53" t="s">
        <v>526</v>
      </c>
      <c r="AK53" s="27">
        <v>0.27884818971000003</v>
      </c>
      <c r="AL53" t="s">
        <v>527</v>
      </c>
      <c r="AM53" s="27">
        <v>0.12687910226999999</v>
      </c>
      <c r="AN53" t="s">
        <v>525</v>
      </c>
      <c r="AO53" s="27">
        <v>0.11698073259</v>
      </c>
      <c r="AP53" t="s">
        <v>534</v>
      </c>
      <c r="AQ53" s="27">
        <v>0.10041287317</v>
      </c>
      <c r="AR53" t="s">
        <v>531</v>
      </c>
      <c r="AS53" s="27">
        <v>6.5742113063999991E-2</v>
      </c>
      <c r="AT53" t="s">
        <v>362</v>
      </c>
      <c r="AU53" s="27">
        <v>0.14745336407000001</v>
      </c>
      <c r="AV53" t="s">
        <v>361</v>
      </c>
      <c r="AW53" s="27">
        <v>0.11486061621999999</v>
      </c>
      <c r="AX53" t="s">
        <v>368</v>
      </c>
      <c r="AY53" s="27">
        <v>0.11080835604</v>
      </c>
      <c r="AZ53" t="s">
        <v>365</v>
      </c>
      <c r="BA53" s="27">
        <v>0.10920142528</v>
      </c>
      <c r="BB53" t="s">
        <v>363</v>
      </c>
      <c r="BC53" s="27">
        <v>8.0451337944999993E-2</v>
      </c>
    </row>
    <row r="54" spans="1:55" x14ac:dyDescent="0.25">
      <c r="A54" t="str">
        <f t="shared" si="1"/>
        <v>IL</v>
      </c>
      <c r="B54" s="3" t="s">
        <v>359</v>
      </c>
      <c r="C54" s="16">
        <v>320490</v>
      </c>
      <c r="D54" s="16">
        <v>34375</v>
      </c>
      <c r="E54" s="16">
        <v>82993</v>
      </c>
      <c r="F54" s="16">
        <v>39981</v>
      </c>
      <c r="G54" s="27">
        <v>0.29536000000000001</v>
      </c>
      <c r="H54" s="27">
        <v>0.27799272727272728</v>
      </c>
      <c r="I54" s="27">
        <v>0.42664727272727271</v>
      </c>
      <c r="J54" s="27">
        <v>0</v>
      </c>
      <c r="K54" s="27">
        <v>0.43531636363636361</v>
      </c>
      <c r="L54" s="27">
        <v>0.22917818181818181</v>
      </c>
      <c r="M54" s="27">
        <v>5.3614545454545456E-2</v>
      </c>
      <c r="N54" s="27">
        <v>0.22091636363636363</v>
      </c>
      <c r="O54" s="27">
        <v>6.0974545454545455E-2</v>
      </c>
      <c r="P54" s="27">
        <v>0.19464727272727272</v>
      </c>
      <c r="Q54" s="27">
        <v>0.10071272727272727</v>
      </c>
      <c r="R54" s="27">
        <v>0</v>
      </c>
      <c r="S54" s="27">
        <v>0</v>
      </c>
      <c r="T54" s="27">
        <v>0.31578181818181816</v>
      </c>
      <c r="U54" s="27">
        <v>0.15450181818181818</v>
      </c>
      <c r="V54" s="27">
        <v>8.9774545454545454E-2</v>
      </c>
      <c r="W54" s="27">
        <v>0.14458181818181817</v>
      </c>
      <c r="X54" s="27">
        <v>0.48491636363636365</v>
      </c>
      <c r="Y54" s="27">
        <v>0.37963636363636366</v>
      </c>
      <c r="Z54" s="27">
        <v>0.13544727272727272</v>
      </c>
      <c r="AA54" s="27">
        <v>2.4785454545454545E-2</v>
      </c>
      <c r="AB54" s="27">
        <v>0.35310545454545456</v>
      </c>
      <c r="AC54" s="2">
        <v>15196.5</v>
      </c>
      <c r="AD54" t="s">
        <v>538</v>
      </c>
      <c r="AE54" s="27">
        <v>0.69637818182</v>
      </c>
      <c r="AF54" t="s">
        <v>539</v>
      </c>
      <c r="AG54" s="27">
        <v>0.19979636364</v>
      </c>
      <c r="AH54" t="s">
        <v>548</v>
      </c>
      <c r="AI54" s="27">
        <v>1.7832727273000001E-2</v>
      </c>
      <c r="AJ54" t="s">
        <v>526</v>
      </c>
      <c r="AK54" s="27">
        <v>0.21549562233</v>
      </c>
      <c r="AL54" t="s">
        <v>531</v>
      </c>
      <c r="AM54" s="27">
        <v>0.15275639051000001</v>
      </c>
      <c r="AN54" t="s">
        <v>534</v>
      </c>
      <c r="AO54" s="27">
        <v>0.12671037000999999</v>
      </c>
      <c r="AP54" t="s">
        <v>525</v>
      </c>
      <c r="AQ54" s="27">
        <v>0.11733908223</v>
      </c>
      <c r="AR54" t="s">
        <v>527</v>
      </c>
      <c r="AS54" s="27">
        <v>7.7082141756999997E-2</v>
      </c>
      <c r="AT54" t="s">
        <v>368</v>
      </c>
      <c r="AU54" s="27">
        <v>0.15618163542999999</v>
      </c>
      <c r="AV54" t="s">
        <v>361</v>
      </c>
      <c r="AW54" s="27">
        <v>0.15018033465</v>
      </c>
      <c r="AX54" t="s">
        <v>363</v>
      </c>
      <c r="AY54" s="27">
        <v>9.2975817419000004E-2</v>
      </c>
      <c r="AZ54" t="s">
        <v>365</v>
      </c>
      <c r="BA54" s="27">
        <v>8.3397386626000006E-2</v>
      </c>
      <c r="BB54" t="s">
        <v>364</v>
      </c>
      <c r="BC54" s="27">
        <v>8.2746999349999989E-2</v>
      </c>
    </row>
    <row r="55" spans="1:55" x14ac:dyDescent="0.25">
      <c r="A55" t="str">
        <f t="shared" si="1"/>
        <v>IN</v>
      </c>
      <c r="B55" s="3" t="s">
        <v>461</v>
      </c>
      <c r="C55" s="16">
        <v>207140</v>
      </c>
      <c r="D55" s="16">
        <v>32107</v>
      </c>
      <c r="E55" s="16">
        <v>83179</v>
      </c>
      <c r="F55" s="16">
        <v>42773</v>
      </c>
      <c r="G55" s="27">
        <v>0.27006571775625254</v>
      </c>
      <c r="H55" s="27">
        <v>0.39299841156134174</v>
      </c>
      <c r="I55" s="27">
        <v>0.33693587068240571</v>
      </c>
      <c r="J55" s="27">
        <v>0</v>
      </c>
      <c r="K55" s="27">
        <v>0.33058211604945964</v>
      </c>
      <c r="L55" s="27">
        <v>0.39614414302177098</v>
      </c>
      <c r="M55" s="27">
        <v>1.4420531348304108E-2</v>
      </c>
      <c r="N55" s="27">
        <v>0.2415672594761267</v>
      </c>
      <c r="O55" s="27">
        <v>1.7285950104338619E-2</v>
      </c>
      <c r="P55" s="27">
        <v>0.20705765097953718</v>
      </c>
      <c r="Q55" s="27">
        <v>6.300806677671536E-2</v>
      </c>
      <c r="R55" s="27">
        <v>0</v>
      </c>
      <c r="S55" s="27">
        <v>0</v>
      </c>
      <c r="T55" s="27">
        <v>0.38300059177126483</v>
      </c>
      <c r="U55" s="27">
        <v>0.1230884230853085</v>
      </c>
      <c r="V55" s="27">
        <v>7.0576509795371722E-2</v>
      </c>
      <c r="W55" s="27">
        <v>0.15326875759180242</v>
      </c>
      <c r="X55" s="27">
        <v>0.55772884417728219</v>
      </c>
      <c r="Y55" s="27">
        <v>0.34338306288348336</v>
      </c>
      <c r="Z55" s="27">
        <v>9.8888092939234437E-2</v>
      </c>
      <c r="AA55" s="27">
        <v>4.6500763073473075E-2</v>
      </c>
      <c r="AB55" s="27">
        <v>0.31177001899897216</v>
      </c>
      <c r="AC55" s="2">
        <v>17222.599999999999</v>
      </c>
      <c r="AD55" t="s">
        <v>538</v>
      </c>
      <c r="AE55" s="27">
        <v>0.84607717942999994</v>
      </c>
      <c r="AF55" t="s">
        <v>539</v>
      </c>
      <c r="AG55" s="27">
        <v>0.12237206840000001</v>
      </c>
      <c r="AH55" t="s">
        <v>540</v>
      </c>
      <c r="AI55" s="27">
        <v>7.3815678819999994E-3</v>
      </c>
      <c r="AJ55" t="s">
        <v>525</v>
      </c>
      <c r="AK55" s="27">
        <v>0.21282856999999999</v>
      </c>
      <c r="AL55" t="s">
        <v>530</v>
      </c>
      <c r="AM55" s="27">
        <v>0.15357374433000001</v>
      </c>
      <c r="AN55" t="s">
        <v>526</v>
      </c>
      <c r="AO55" s="27">
        <v>0.13646565914</v>
      </c>
      <c r="AP55" t="s">
        <v>529</v>
      </c>
      <c r="AQ55" s="27">
        <v>0.11372138261</v>
      </c>
      <c r="AR55" t="s">
        <v>528</v>
      </c>
      <c r="AS55" s="27">
        <v>8.1949224399999993E-2</v>
      </c>
      <c r="AT55" t="s">
        <v>368</v>
      </c>
      <c r="AU55" s="27">
        <v>0.11549314477</v>
      </c>
      <c r="AV55" t="s">
        <v>365</v>
      </c>
      <c r="AW55" s="27">
        <v>9.5973176642000002E-2</v>
      </c>
      <c r="AX55" t="s">
        <v>363</v>
      </c>
      <c r="AY55" s="27">
        <v>9.5641204394999998E-2</v>
      </c>
      <c r="AZ55" t="s">
        <v>361</v>
      </c>
      <c r="BA55" s="27">
        <v>9.2985426417999992E-2</v>
      </c>
      <c r="BB55" t="s">
        <v>369</v>
      </c>
      <c r="BC55" s="27">
        <v>8.8138631610000004E-2</v>
      </c>
    </row>
    <row r="56" spans="1:55" x14ac:dyDescent="0.25">
      <c r="A56" t="str">
        <f t="shared" si="1"/>
        <v>IN</v>
      </c>
      <c r="B56" s="3" t="s">
        <v>308</v>
      </c>
      <c r="C56" s="16">
        <v>440882</v>
      </c>
      <c r="D56" s="16">
        <v>73273</v>
      </c>
      <c r="E56" s="16">
        <v>189931</v>
      </c>
      <c r="F56" s="16">
        <v>102984</v>
      </c>
      <c r="G56" s="27">
        <v>0.24550653037271575</v>
      </c>
      <c r="H56" s="27">
        <v>0.37734226795681902</v>
      </c>
      <c r="I56" s="27">
        <v>0.37715120167046523</v>
      </c>
      <c r="J56" s="27">
        <v>2.6066900495407587E-3</v>
      </c>
      <c r="K56" s="27">
        <v>0.39769082745349582</v>
      </c>
      <c r="L56" s="27">
        <v>0.39330995045924144</v>
      </c>
      <c r="M56" s="27">
        <v>3.5319967791683157E-2</v>
      </c>
      <c r="N56" s="27">
        <v>0.13744489784777475</v>
      </c>
      <c r="O56" s="27">
        <v>3.6234356447804782E-2</v>
      </c>
      <c r="P56" s="27">
        <v>0.20052406752828464</v>
      </c>
      <c r="Q56" s="27">
        <v>4.4982462844431102E-2</v>
      </c>
      <c r="R56" s="27">
        <v>2.6066900495407587E-3</v>
      </c>
      <c r="S56" s="27">
        <v>0</v>
      </c>
      <c r="T56" s="27">
        <v>0.35513763596413411</v>
      </c>
      <c r="U56" s="27">
        <v>0.17344724523357855</v>
      </c>
      <c r="V56" s="27">
        <v>6.9070462516888892E-2</v>
      </c>
      <c r="W56" s="27">
        <v>0.1568381259126827</v>
      </c>
      <c r="X56" s="27">
        <v>0.49726365782757631</v>
      </c>
      <c r="Y56" s="27">
        <v>0.3648274262006469</v>
      </c>
      <c r="Z56" s="27">
        <v>0.13790891597177679</v>
      </c>
      <c r="AA56" s="27">
        <v>3.8704570578521419E-2</v>
      </c>
      <c r="AB56" s="27">
        <v>0.23568026421737884</v>
      </c>
      <c r="AC56" s="2">
        <v>15851.7</v>
      </c>
      <c r="AD56" t="s">
        <v>538</v>
      </c>
      <c r="AE56" s="27">
        <v>0.81899198885999991</v>
      </c>
      <c r="AF56" t="s">
        <v>539</v>
      </c>
      <c r="AG56" s="27">
        <v>0.10660134018999999</v>
      </c>
      <c r="AH56" t="s">
        <v>554</v>
      </c>
      <c r="AI56" s="27">
        <v>2.3405620078000001E-2</v>
      </c>
      <c r="AJ56" t="s">
        <v>526</v>
      </c>
      <c r="AK56" s="27">
        <v>0.23565110723999999</v>
      </c>
      <c r="AL56" t="s">
        <v>525</v>
      </c>
      <c r="AM56" s="27">
        <v>0.12738072179999999</v>
      </c>
      <c r="AN56" t="s">
        <v>531</v>
      </c>
      <c r="AO56" s="27">
        <v>0.11860029698000001</v>
      </c>
      <c r="AP56" t="s">
        <v>529</v>
      </c>
      <c r="AQ56" s="27">
        <v>0.10131921579</v>
      </c>
      <c r="AR56" t="s">
        <v>527</v>
      </c>
      <c r="AS56" s="27">
        <v>9.0967783588000006E-2</v>
      </c>
      <c r="AT56" t="s">
        <v>361</v>
      </c>
      <c r="AU56" s="27">
        <v>0.14418396464</v>
      </c>
      <c r="AV56" t="s">
        <v>368</v>
      </c>
      <c r="AW56" s="27">
        <v>0.13905052313999999</v>
      </c>
      <c r="AX56" t="s">
        <v>363</v>
      </c>
      <c r="AY56" s="27">
        <v>0.11829295586000001</v>
      </c>
      <c r="AZ56" t="s">
        <v>362</v>
      </c>
      <c r="BA56" s="27">
        <v>0.10970458233000001</v>
      </c>
      <c r="BB56" t="s">
        <v>364</v>
      </c>
      <c r="BC56" s="27">
        <v>8.5408157556000008E-2</v>
      </c>
    </row>
    <row r="57" spans="1:55" x14ac:dyDescent="0.25">
      <c r="A57" t="str">
        <f t="shared" si="1"/>
        <v>KS</v>
      </c>
      <c r="B57" s="3" t="s">
        <v>298</v>
      </c>
      <c r="C57" s="16">
        <v>281993</v>
      </c>
      <c r="D57" s="16">
        <v>21335</v>
      </c>
      <c r="E57" s="16">
        <v>45953</v>
      </c>
      <c r="F57" s="16">
        <v>19676</v>
      </c>
      <c r="G57" s="27">
        <v>0.25005858917272089</v>
      </c>
      <c r="H57" s="27">
        <v>0.21504569955472227</v>
      </c>
      <c r="I57" s="27">
        <v>0.53489571127255686</v>
      </c>
      <c r="J57" s="27">
        <v>4.3121631122568548E-3</v>
      </c>
      <c r="K57" s="27">
        <v>0.75861260838996958</v>
      </c>
      <c r="L57" s="27">
        <v>0.10208577454886338</v>
      </c>
      <c r="M57" s="27">
        <v>4.2652917740801499E-3</v>
      </c>
      <c r="N57" s="27">
        <v>0.10550738223576284</v>
      </c>
      <c r="O57" s="27">
        <v>2.9528943051324117E-2</v>
      </c>
      <c r="P57" s="27">
        <v>0.19704710569486758</v>
      </c>
      <c r="Q57" s="27">
        <v>5.301148347785329E-2</v>
      </c>
      <c r="R57" s="27">
        <v>0</v>
      </c>
      <c r="S57" s="27">
        <v>4.3121631122568548E-3</v>
      </c>
      <c r="T57" s="27">
        <v>0.24021560815561285</v>
      </c>
      <c r="U57" s="27">
        <v>0.17173658307944692</v>
      </c>
      <c r="V57" s="27">
        <v>9.074291071010078E-2</v>
      </c>
      <c r="W57" s="27">
        <v>0.24724630888211857</v>
      </c>
      <c r="X57" s="27">
        <v>0.33480196859620343</v>
      </c>
      <c r="Y57" s="27">
        <v>0.40632763065385519</v>
      </c>
      <c r="Z57" s="27">
        <v>0.25887040074994139</v>
      </c>
      <c r="AA57" s="27">
        <v>3.6934614483243498E-2</v>
      </c>
      <c r="AB57" s="27">
        <v>3.7309585188657138E-2</v>
      </c>
      <c r="AC57" s="2">
        <v>14183.4</v>
      </c>
      <c r="AD57" t="s">
        <v>538</v>
      </c>
      <c r="AE57" s="27">
        <v>0.87691586595000004</v>
      </c>
      <c r="AF57" t="s">
        <v>539</v>
      </c>
      <c r="AG57" s="27">
        <v>6.1588938364E-2</v>
      </c>
      <c r="AH57" t="s">
        <v>551</v>
      </c>
      <c r="AI57" s="27">
        <v>2.4091867823000001E-2</v>
      </c>
      <c r="AJ57" t="s">
        <v>526</v>
      </c>
      <c r="AK57" s="27">
        <v>0.20438462606000002</v>
      </c>
      <c r="AL57" t="s">
        <v>529</v>
      </c>
      <c r="AM57" s="27">
        <v>0.18280838073999997</v>
      </c>
      <c r="AN57" t="s">
        <v>525</v>
      </c>
      <c r="AO57" s="27">
        <v>0.12855557097</v>
      </c>
      <c r="AP57" t="s">
        <v>533</v>
      </c>
      <c r="AQ57" s="27">
        <v>0.11148883030000001</v>
      </c>
      <c r="AR57" t="s">
        <v>531</v>
      </c>
      <c r="AS57" s="27">
        <v>7.2776467322999999E-2</v>
      </c>
      <c r="AT57" t="s">
        <v>361</v>
      </c>
      <c r="AU57" s="27">
        <v>0.18503098373000001</v>
      </c>
      <c r="AV57" t="s">
        <v>362</v>
      </c>
      <c r="AW57" s="27">
        <v>0.14359024012000002</v>
      </c>
      <c r="AX57" t="s">
        <v>370</v>
      </c>
      <c r="AY57" s="27">
        <v>0.12306351665</v>
      </c>
      <c r="AZ57" t="s">
        <v>368</v>
      </c>
      <c r="BA57" s="27">
        <v>0.11037955074</v>
      </c>
      <c r="BB57" t="s">
        <v>365</v>
      </c>
      <c r="BC57" s="27">
        <v>8.104182804E-2</v>
      </c>
    </row>
    <row r="58" spans="1:55" x14ac:dyDescent="0.25">
      <c r="A58" t="str">
        <f t="shared" si="1"/>
        <v>KY</v>
      </c>
      <c r="B58" s="3" t="s">
        <v>297</v>
      </c>
      <c r="C58" s="16">
        <v>367814</v>
      </c>
      <c r="D58" s="16">
        <v>59367</v>
      </c>
      <c r="E58" s="16">
        <v>142772</v>
      </c>
      <c r="F58" s="16">
        <v>71063</v>
      </c>
      <c r="G58" s="27">
        <v>0.23797732747149089</v>
      </c>
      <c r="H58" s="27">
        <v>0.35048090690114037</v>
      </c>
      <c r="I58" s="27">
        <v>0.41154176562736872</v>
      </c>
      <c r="J58" s="27">
        <v>5.5081105664763251E-3</v>
      </c>
      <c r="K58" s="27">
        <v>0.52759950814425527</v>
      </c>
      <c r="L58" s="27">
        <v>0.33579261205720351</v>
      </c>
      <c r="M58" s="27">
        <v>4.2818400795054494E-2</v>
      </c>
      <c r="N58" s="27">
        <v>5.8921623123957753E-2</v>
      </c>
      <c r="O58" s="27">
        <v>3.4867855879529029E-2</v>
      </c>
      <c r="P58" s="27">
        <v>0.18419323866794685</v>
      </c>
      <c r="Q58" s="27">
        <v>5.3784088803544058E-2</v>
      </c>
      <c r="R58" s="27">
        <v>5.5081105664763251E-3</v>
      </c>
      <c r="S58" s="27">
        <v>0</v>
      </c>
      <c r="T58" s="27">
        <v>0.35000926440615154</v>
      </c>
      <c r="U58" s="27">
        <v>0.16126804453652702</v>
      </c>
      <c r="V58" s="27">
        <v>5.6597099398655822E-2</v>
      </c>
      <c r="W58" s="27">
        <v>0.19414826418717468</v>
      </c>
      <c r="X58" s="27">
        <v>0.44994694021931375</v>
      </c>
      <c r="Y58" s="27">
        <v>0.3615981942830192</v>
      </c>
      <c r="Z58" s="27">
        <v>0.18845486549766705</v>
      </c>
      <c r="AA58" s="27">
        <v>4.785486886654202E-2</v>
      </c>
      <c r="AB58" s="27">
        <v>0.29686526184580658</v>
      </c>
      <c r="AC58" s="2">
        <v>14183.4</v>
      </c>
      <c r="AD58" t="s">
        <v>538</v>
      </c>
      <c r="AE58" s="27">
        <v>0.84787845098999992</v>
      </c>
      <c r="AF58" t="s">
        <v>539</v>
      </c>
      <c r="AG58" s="27">
        <v>5.0600501962E-2</v>
      </c>
      <c r="AH58" t="s">
        <v>551</v>
      </c>
      <c r="AI58" s="27">
        <v>1.2346926744E-2</v>
      </c>
      <c r="AJ58" t="s">
        <v>526</v>
      </c>
      <c r="AK58" s="27">
        <v>0.20600230053000002</v>
      </c>
      <c r="AL58" t="s">
        <v>525</v>
      </c>
      <c r="AM58" s="27">
        <v>0.12083028338</v>
      </c>
      <c r="AN58" t="s">
        <v>527</v>
      </c>
      <c r="AO58" s="27">
        <v>0.11986301369999999</v>
      </c>
      <c r="AP58" t="s">
        <v>531</v>
      </c>
      <c r="AQ58" s="27">
        <v>0.11787618948</v>
      </c>
      <c r="AR58" t="s">
        <v>529</v>
      </c>
      <c r="AS58" s="27">
        <v>7.5054899090000002E-2</v>
      </c>
      <c r="AT58" t="s">
        <v>368</v>
      </c>
      <c r="AU58" s="27">
        <v>0.15140080637</v>
      </c>
      <c r="AV58" t="s">
        <v>363</v>
      </c>
      <c r="AW58" s="27">
        <v>0.13851269858000001</v>
      </c>
      <c r="AX58" t="s">
        <v>361</v>
      </c>
      <c r="AY58" s="27">
        <v>0.12938075054000001</v>
      </c>
      <c r="AZ58" t="s">
        <v>362</v>
      </c>
      <c r="BA58" s="27">
        <v>9.9831145112000003E-2</v>
      </c>
      <c r="BB58" t="s">
        <v>364</v>
      </c>
      <c r="BC58" s="27">
        <v>8.1842930494000002E-2</v>
      </c>
    </row>
    <row r="59" spans="1:55" x14ac:dyDescent="0.25">
      <c r="A59" t="str">
        <f t="shared" si="1"/>
        <v>LA</v>
      </c>
      <c r="B59" s="3" t="s">
        <v>462</v>
      </c>
      <c r="C59" s="16">
        <v>179997</v>
      </c>
      <c r="D59" s="16">
        <v>32194</v>
      </c>
      <c r="E59" s="16">
        <v>75405</v>
      </c>
      <c r="F59" s="16">
        <v>39331</v>
      </c>
      <c r="G59" s="27">
        <v>0.1678884264148599</v>
      </c>
      <c r="H59" s="27">
        <v>0.25489221594085854</v>
      </c>
      <c r="I59" s="27">
        <v>0.57721935764428156</v>
      </c>
      <c r="J59" s="27">
        <v>1.5033857240479592E-2</v>
      </c>
      <c r="K59" s="27">
        <v>0.21513325464372243</v>
      </c>
      <c r="L59" s="27">
        <v>0.67714480959184942</v>
      </c>
      <c r="M59" s="27">
        <v>2.9601789153258371E-2</v>
      </c>
      <c r="N59" s="27">
        <v>5.5507237373423619E-2</v>
      </c>
      <c r="O59" s="27">
        <v>2.2612909237746164E-2</v>
      </c>
      <c r="P59" s="27">
        <v>0.10657265328943281</v>
      </c>
      <c r="Q59" s="27">
        <v>6.1315773125427096E-2</v>
      </c>
      <c r="R59" s="27">
        <v>1.2424675405355036E-2</v>
      </c>
      <c r="S59" s="27">
        <v>2.6091818351245575E-3</v>
      </c>
      <c r="T59" s="27">
        <v>0.30468410262781886</v>
      </c>
      <c r="U59" s="27">
        <v>0.27539293035969437</v>
      </c>
      <c r="V59" s="27">
        <v>2.0904516369509848E-2</v>
      </c>
      <c r="W59" s="27">
        <v>0.23113002422811704</v>
      </c>
      <c r="X59" s="27">
        <v>0.40094427533080701</v>
      </c>
      <c r="Y59" s="27">
        <v>0.35512828477356029</v>
      </c>
      <c r="Z59" s="27">
        <v>0.24392743989563273</v>
      </c>
      <c r="AA59" s="27">
        <v>5.5165558799776353E-2</v>
      </c>
      <c r="AB59" s="27">
        <v>0.28312729079952786</v>
      </c>
      <c r="AC59" s="2">
        <v>12157.2</v>
      </c>
      <c r="AD59" t="s">
        <v>538</v>
      </c>
      <c r="AE59" s="27">
        <v>0.92380567807999991</v>
      </c>
      <c r="AF59" t="s">
        <v>539</v>
      </c>
      <c r="AG59" s="27">
        <v>4.2803006770999998E-2</v>
      </c>
      <c r="AH59" t="s">
        <v>547</v>
      </c>
      <c r="AI59" s="27">
        <v>9.2563831769999997E-3</v>
      </c>
      <c r="AJ59" t="s">
        <v>526</v>
      </c>
      <c r="AK59" s="27">
        <v>0.16230733302</v>
      </c>
      <c r="AL59" t="s">
        <v>525</v>
      </c>
      <c r="AM59" s="27">
        <v>0.15465903783000001</v>
      </c>
      <c r="AN59" t="s">
        <v>528</v>
      </c>
      <c r="AO59" s="27">
        <v>0.10608360578999999</v>
      </c>
      <c r="AP59" t="s">
        <v>536</v>
      </c>
      <c r="AQ59" s="27">
        <v>9.9135917795000014E-2</v>
      </c>
      <c r="AR59" t="s">
        <v>531</v>
      </c>
      <c r="AS59" s="27">
        <v>9.3122372723000002E-2</v>
      </c>
      <c r="AT59" t="s">
        <v>363</v>
      </c>
      <c r="AU59" s="27">
        <v>0.19670985772000002</v>
      </c>
      <c r="AV59" t="s">
        <v>362</v>
      </c>
      <c r="AW59" s="27">
        <v>0.12884273373999999</v>
      </c>
      <c r="AX59" t="s">
        <v>361</v>
      </c>
      <c r="AY59" s="27">
        <v>9.7846798780000008E-2</v>
      </c>
      <c r="AZ59" t="s">
        <v>368</v>
      </c>
      <c r="BA59" s="27">
        <v>9.1399898374000005E-2</v>
      </c>
      <c r="BB59" t="s">
        <v>366</v>
      </c>
      <c r="BC59" s="27">
        <v>8.4159044714999992E-2</v>
      </c>
    </row>
    <row r="60" spans="1:55" x14ac:dyDescent="0.25">
      <c r="A60" t="str">
        <f t="shared" si="1"/>
        <v>MD</v>
      </c>
      <c r="B60" s="3" t="s">
        <v>254</v>
      </c>
      <c r="C60" s="16">
        <v>392177</v>
      </c>
      <c r="D60" s="16">
        <v>49465</v>
      </c>
      <c r="E60" s="16">
        <v>112219</v>
      </c>
      <c r="F60" s="16">
        <v>53983</v>
      </c>
      <c r="G60" s="27">
        <v>0.24767006974628525</v>
      </c>
      <c r="H60" s="27">
        <v>0.2754068533306378</v>
      </c>
      <c r="I60" s="27">
        <v>0.47692307692307695</v>
      </c>
      <c r="J60" s="27">
        <v>0</v>
      </c>
      <c r="K60" s="27">
        <v>0.41491964014960075</v>
      </c>
      <c r="L60" s="27">
        <v>0.40970383099161023</v>
      </c>
      <c r="M60" s="27">
        <v>9.285353280097039E-2</v>
      </c>
      <c r="N60" s="27">
        <v>5.2703932073183059E-2</v>
      </c>
      <c r="O60" s="27">
        <v>2.9819063984635602E-2</v>
      </c>
      <c r="P60" s="27">
        <v>0.17295057111088649</v>
      </c>
      <c r="Q60" s="27">
        <v>7.4719498635398771E-2</v>
      </c>
      <c r="R60" s="27">
        <v>0</v>
      </c>
      <c r="S60" s="27">
        <v>0</v>
      </c>
      <c r="T60" s="27">
        <v>0.34703325583746081</v>
      </c>
      <c r="U60" s="27">
        <v>0.1420600424542606</v>
      </c>
      <c r="V60" s="27">
        <v>6.002223794602244E-2</v>
      </c>
      <c r="W60" s="27">
        <v>0.20321439401597088</v>
      </c>
      <c r="X60" s="27">
        <v>0.44261599110482158</v>
      </c>
      <c r="Y60" s="27">
        <v>0.33963408470635803</v>
      </c>
      <c r="Z60" s="27">
        <v>0.21774992418882039</v>
      </c>
      <c r="AA60" s="27">
        <v>2.3390275952693825E-2</v>
      </c>
      <c r="AB60" s="27">
        <v>0.23469119579500658</v>
      </c>
      <c r="AC60" s="2">
        <v>15196.5</v>
      </c>
      <c r="AD60" t="s">
        <v>538</v>
      </c>
      <c r="AE60" s="27">
        <v>0.79759425856999999</v>
      </c>
      <c r="AF60" t="s">
        <v>539</v>
      </c>
      <c r="AG60" s="27">
        <v>5.1410087941E-2</v>
      </c>
      <c r="AH60" t="s">
        <v>551</v>
      </c>
      <c r="AI60" s="27">
        <v>3.2224805417999998E-2</v>
      </c>
      <c r="AJ60" t="s">
        <v>526</v>
      </c>
      <c r="AK60" s="27">
        <v>0.23735850281000001</v>
      </c>
      <c r="AL60" t="s">
        <v>525</v>
      </c>
      <c r="AM60" s="27">
        <v>0.17492134539999998</v>
      </c>
      <c r="AN60" t="s">
        <v>530</v>
      </c>
      <c r="AO60" s="27">
        <v>0.12373909377</v>
      </c>
      <c r="AP60" t="s">
        <v>531</v>
      </c>
      <c r="AQ60" s="27">
        <v>0.10272128702</v>
      </c>
      <c r="AR60" t="s">
        <v>528</v>
      </c>
      <c r="AS60" s="27">
        <v>8.0795303427999995E-2</v>
      </c>
      <c r="AT60" t="s">
        <v>361</v>
      </c>
      <c r="AU60" s="27">
        <v>0.16053371376</v>
      </c>
      <c r="AV60" t="s">
        <v>362</v>
      </c>
      <c r="AW60" s="27">
        <v>0.13483405362000001</v>
      </c>
      <c r="AX60" t="s">
        <v>368</v>
      </c>
      <c r="AY60" s="27">
        <v>0.10672177232999999</v>
      </c>
      <c r="AZ60" t="s">
        <v>363</v>
      </c>
      <c r="BA60" s="27">
        <v>8.9623631100000004E-2</v>
      </c>
      <c r="BB60" t="s">
        <v>369</v>
      </c>
      <c r="BC60" s="27">
        <v>7.7057021776999995E-2</v>
      </c>
    </row>
    <row r="61" spans="1:55" x14ac:dyDescent="0.25">
      <c r="A61" t="str">
        <f t="shared" si="1"/>
        <v>MD</v>
      </c>
      <c r="B61" s="3" t="s">
        <v>255</v>
      </c>
      <c r="C61" s="16">
        <v>285642</v>
      </c>
      <c r="D61" s="16">
        <v>45814</v>
      </c>
      <c r="E61" s="16">
        <v>105838</v>
      </c>
      <c r="F61" s="16">
        <v>53187</v>
      </c>
      <c r="G61" s="27">
        <v>0.19504954817304754</v>
      </c>
      <c r="H61" s="27">
        <v>0.3094687213515519</v>
      </c>
      <c r="I61" s="27">
        <v>0.49548173047540051</v>
      </c>
      <c r="J61" s="27">
        <v>4.7583708036844632E-3</v>
      </c>
      <c r="K61" s="27">
        <v>0.14152879032610119</v>
      </c>
      <c r="L61" s="27">
        <v>0.79484437071637493</v>
      </c>
      <c r="M61" s="27">
        <v>1.4013183742960667E-2</v>
      </c>
      <c r="N61" s="27">
        <v>2.8331950932029511E-2</v>
      </c>
      <c r="O61" s="27">
        <v>2.1281704282533724E-2</v>
      </c>
      <c r="P61" s="27">
        <v>0.13078971493429956</v>
      </c>
      <c r="Q61" s="27">
        <v>6.4259833238747982E-2</v>
      </c>
      <c r="R61" s="27">
        <v>1.7243637316104248E-3</v>
      </c>
      <c r="S61" s="27">
        <v>3.0340070720740386E-3</v>
      </c>
      <c r="T61" s="27">
        <v>0.3894006198978478</v>
      </c>
      <c r="U61" s="27">
        <v>0.15929628497839088</v>
      </c>
      <c r="V61" s="27">
        <v>4.4375081852708782E-2</v>
      </c>
      <c r="W61" s="27">
        <v>0.21187846509800498</v>
      </c>
      <c r="X61" s="27">
        <v>0.51466800541319246</v>
      </c>
      <c r="Y61" s="27">
        <v>0.33627275505304055</v>
      </c>
      <c r="Z61" s="27">
        <v>0.14905923953376696</v>
      </c>
      <c r="AA61" s="27">
        <v>3.8219758152529794E-2</v>
      </c>
      <c r="AB61" s="27">
        <v>0.45082289256559133</v>
      </c>
      <c r="AC61" s="2">
        <v>14183.4</v>
      </c>
      <c r="AD61" t="s">
        <v>538</v>
      </c>
      <c r="AE61" s="27">
        <v>0.92631073470999992</v>
      </c>
      <c r="AF61" t="s">
        <v>539</v>
      </c>
      <c r="AG61" s="27">
        <v>2.6869515868999997E-2</v>
      </c>
      <c r="AH61" t="s">
        <v>551</v>
      </c>
      <c r="AI61" s="27">
        <v>1.6370541756000001E-2</v>
      </c>
      <c r="AJ61" t="s">
        <v>525</v>
      </c>
      <c r="AK61" s="27">
        <v>0.23932791728000002</v>
      </c>
      <c r="AL61" t="s">
        <v>526</v>
      </c>
      <c r="AM61" s="27">
        <v>0.19261447563</v>
      </c>
      <c r="AN61" t="s">
        <v>531</v>
      </c>
      <c r="AO61" s="27">
        <v>0.12171344165</v>
      </c>
      <c r="AP61" t="s">
        <v>527</v>
      </c>
      <c r="AQ61" s="27">
        <v>8.1056129985000003E-2</v>
      </c>
      <c r="AR61" t="s">
        <v>528</v>
      </c>
      <c r="AS61" s="27">
        <v>6.8500738551999993E-2</v>
      </c>
      <c r="AT61" t="s">
        <v>361</v>
      </c>
      <c r="AU61" s="27">
        <v>0.15047922606</v>
      </c>
      <c r="AV61" t="s">
        <v>368</v>
      </c>
      <c r="AW61" s="27">
        <v>0.14924468587</v>
      </c>
      <c r="AX61" t="s">
        <v>363</v>
      </c>
      <c r="AY61" s="27">
        <v>0.12219703260999999</v>
      </c>
      <c r="AZ61" t="s">
        <v>362</v>
      </c>
      <c r="BA61" s="27">
        <v>0.11977284461</v>
      </c>
      <c r="BB61" t="s">
        <v>369</v>
      </c>
      <c r="BC61" s="27">
        <v>9.9503939306000003E-2</v>
      </c>
    </row>
    <row r="62" spans="1:55" x14ac:dyDescent="0.25">
      <c r="A62" t="str">
        <f t="shared" si="1"/>
        <v>MD</v>
      </c>
      <c r="B62" s="3" t="s">
        <v>316</v>
      </c>
      <c r="C62" s="16">
        <v>514927</v>
      </c>
      <c r="D62" s="16">
        <v>44002</v>
      </c>
      <c r="E62" s="16">
        <v>100548</v>
      </c>
      <c r="F62" s="16">
        <v>46273</v>
      </c>
      <c r="G62" s="27">
        <v>0.32900777237398299</v>
      </c>
      <c r="H62" s="27">
        <v>0.23151220399072769</v>
      </c>
      <c r="I62" s="27">
        <v>0.43948002363528932</v>
      </c>
      <c r="J62" s="27">
        <v>0</v>
      </c>
      <c r="K62" s="27">
        <v>0.22764874323894368</v>
      </c>
      <c r="L62" s="27">
        <v>0.28953229398663699</v>
      </c>
      <c r="M62" s="27">
        <v>0.12726694241170855</v>
      </c>
      <c r="N62" s="27">
        <v>0.28469160492704876</v>
      </c>
      <c r="O62" s="27">
        <v>7.0860415435662016E-2</v>
      </c>
      <c r="P62" s="27">
        <v>0.2367392391254943</v>
      </c>
      <c r="Q62" s="27">
        <v>9.2268533248488702E-2</v>
      </c>
      <c r="R62" s="27">
        <v>0</v>
      </c>
      <c r="S62" s="27">
        <v>0</v>
      </c>
      <c r="T62" s="27">
        <v>0.22783055315667469</v>
      </c>
      <c r="U62" s="27">
        <v>0.20121812644879777</v>
      </c>
      <c r="V62" s="27">
        <v>7.1201309031407659E-2</v>
      </c>
      <c r="W62" s="27">
        <v>0.17074223898913685</v>
      </c>
      <c r="X62" s="27">
        <v>0.4067769646834235</v>
      </c>
      <c r="Y62" s="27">
        <v>0.29764556156538341</v>
      </c>
      <c r="Z62" s="27">
        <v>0.29557747375119314</v>
      </c>
      <c r="AA62" s="27">
        <v>2.4203445297941002E-2</v>
      </c>
      <c r="AB62" s="27">
        <v>0.18885505204308894</v>
      </c>
      <c r="AC62" s="2">
        <v>14588.6</v>
      </c>
      <c r="AD62" t="s">
        <v>538</v>
      </c>
      <c r="AE62" s="27">
        <v>0.46900140902999998</v>
      </c>
      <c r="AF62" t="s">
        <v>539</v>
      </c>
      <c r="AG62" s="27">
        <v>0.23517112859</v>
      </c>
      <c r="AH62" t="s">
        <v>550</v>
      </c>
      <c r="AI62" s="27">
        <v>6.9678650969999992E-2</v>
      </c>
      <c r="AJ62" t="s">
        <v>526</v>
      </c>
      <c r="AK62" s="27">
        <v>0.18912870310999999</v>
      </c>
      <c r="AL62" t="s">
        <v>525</v>
      </c>
      <c r="AM62" s="27">
        <v>0.18404582179999998</v>
      </c>
      <c r="AN62" t="s">
        <v>528</v>
      </c>
      <c r="AO62" s="27">
        <v>0.13628949664000001</v>
      </c>
      <c r="AP62" t="s">
        <v>529</v>
      </c>
      <c r="AQ62" s="27">
        <v>0.12369608922</v>
      </c>
      <c r="AR62" t="s">
        <v>531</v>
      </c>
      <c r="AS62" s="27">
        <v>8.2577855327999994E-2</v>
      </c>
      <c r="AT62" t="s">
        <v>361</v>
      </c>
      <c r="AU62" s="27">
        <v>0.11035222266</v>
      </c>
      <c r="AV62" t="s">
        <v>367</v>
      </c>
      <c r="AW62" s="27">
        <v>0.10615632066</v>
      </c>
      <c r="AX62" t="s">
        <v>362</v>
      </c>
      <c r="AY62" s="27">
        <v>0.10601645725999999</v>
      </c>
      <c r="AZ62" t="s">
        <v>363</v>
      </c>
      <c r="BA62" s="27">
        <v>0.10312594698999999</v>
      </c>
      <c r="BB62" t="s">
        <v>365</v>
      </c>
      <c r="BC62" s="27">
        <v>9.6016224153999991E-2</v>
      </c>
    </row>
    <row r="63" spans="1:55" x14ac:dyDescent="0.25">
      <c r="A63" t="str">
        <f t="shared" si="1"/>
        <v>MD</v>
      </c>
      <c r="B63" s="3" t="s">
        <v>463</v>
      </c>
      <c r="C63" s="16">
        <v>474234</v>
      </c>
      <c r="D63" s="16">
        <v>48685</v>
      </c>
      <c r="E63" s="16">
        <v>109798</v>
      </c>
      <c r="F63" s="16">
        <v>51821</v>
      </c>
      <c r="G63" s="27">
        <v>0.29117798089760705</v>
      </c>
      <c r="H63" s="27">
        <v>0.2567936736161035</v>
      </c>
      <c r="I63" s="27">
        <v>0.4520283454862894</v>
      </c>
      <c r="J63" s="27">
        <v>3.9437198315702988E-3</v>
      </c>
      <c r="K63" s="27">
        <v>7.1705864229228714E-2</v>
      </c>
      <c r="L63" s="27">
        <v>0.71052685632124879</v>
      </c>
      <c r="M63" s="27">
        <v>2.7503337783711616E-2</v>
      </c>
      <c r="N63" s="27">
        <v>0.16296600595666016</v>
      </c>
      <c r="O63" s="27">
        <v>2.7297935709150664E-2</v>
      </c>
      <c r="P63" s="27">
        <v>0.20051350518640237</v>
      </c>
      <c r="Q63" s="27">
        <v>9.0664475711204687E-2</v>
      </c>
      <c r="R63" s="27">
        <v>3.9437198315702988E-3</v>
      </c>
      <c r="S63" s="27">
        <v>0</v>
      </c>
      <c r="T63" s="27">
        <v>0.34499332443257674</v>
      </c>
      <c r="U63" s="27">
        <v>0.13985827256855293</v>
      </c>
      <c r="V63" s="27">
        <v>7.2589093149840814E-2</v>
      </c>
      <c r="W63" s="27">
        <v>0.15138132895142242</v>
      </c>
      <c r="X63" s="27">
        <v>0.46835781041388519</v>
      </c>
      <c r="Y63" s="27">
        <v>0.34187121289925027</v>
      </c>
      <c r="Z63" s="27">
        <v>0.18977097668686455</v>
      </c>
      <c r="AA63" s="27">
        <v>3.8122625038512888E-2</v>
      </c>
      <c r="AB63" s="27">
        <v>0.22635308616617028</v>
      </c>
      <c r="AC63" s="2">
        <v>15905.6</v>
      </c>
      <c r="AD63" t="s">
        <v>538</v>
      </c>
      <c r="AE63" s="27">
        <v>0.71853753723000002</v>
      </c>
      <c r="AF63" t="s">
        <v>539</v>
      </c>
      <c r="AG63" s="27">
        <v>0.14035123755000001</v>
      </c>
      <c r="AH63" t="s">
        <v>550</v>
      </c>
      <c r="AI63" s="27">
        <v>6.0223888261000003E-2</v>
      </c>
      <c r="AJ63" t="s">
        <v>525</v>
      </c>
      <c r="AK63" s="27">
        <v>0.25090462652000001</v>
      </c>
      <c r="AL63" t="s">
        <v>529</v>
      </c>
      <c r="AM63" s="27">
        <v>0.10516283276999999</v>
      </c>
      <c r="AN63" t="s">
        <v>526</v>
      </c>
      <c r="AO63" s="27">
        <v>0.10403204963</v>
      </c>
      <c r="AP63" t="s">
        <v>527</v>
      </c>
      <c r="AQ63" s="27">
        <v>0.10105970535000001</v>
      </c>
      <c r="AR63" t="s">
        <v>531</v>
      </c>
      <c r="AS63" s="27">
        <v>9.2013440165000002E-2</v>
      </c>
      <c r="AT63" t="s">
        <v>361</v>
      </c>
      <c r="AU63" s="27">
        <v>0.15931606525</v>
      </c>
      <c r="AV63" t="s">
        <v>368</v>
      </c>
      <c r="AW63" s="27">
        <v>0.12352828868</v>
      </c>
      <c r="AX63" t="s">
        <v>371</v>
      </c>
      <c r="AY63" s="27">
        <v>9.6671545854000007E-2</v>
      </c>
      <c r="AZ63" t="s">
        <v>365</v>
      </c>
      <c r="BA63" s="27">
        <v>8.9225482085000002E-2</v>
      </c>
      <c r="BB63" t="s">
        <v>369</v>
      </c>
      <c r="BC63" s="27">
        <v>7.5818324529999995E-2</v>
      </c>
    </row>
    <row r="64" spans="1:55" x14ac:dyDescent="0.25">
      <c r="A64" t="str">
        <f t="shared" si="1"/>
        <v>MA</v>
      </c>
      <c r="B64" s="3" t="s">
        <v>278</v>
      </c>
      <c r="C64" s="16">
        <v>367155</v>
      </c>
      <c r="D64" s="16">
        <v>47752</v>
      </c>
      <c r="E64" s="16">
        <v>112592</v>
      </c>
      <c r="F64" s="16">
        <v>53444</v>
      </c>
      <c r="G64" s="27">
        <v>0.30442703970514323</v>
      </c>
      <c r="H64" s="27">
        <v>0.31238482157815378</v>
      </c>
      <c r="I64" s="27">
        <v>0.38318813871670299</v>
      </c>
      <c r="J64" s="27">
        <v>4.1673647177081592E-3</v>
      </c>
      <c r="K64" s="27">
        <v>0.46207488691573129</v>
      </c>
      <c r="L64" s="27">
        <v>3.4721058803819732E-2</v>
      </c>
      <c r="M64" s="27">
        <v>3.2794437929301389E-2</v>
      </c>
      <c r="N64" s="27">
        <v>0.44840006701289997</v>
      </c>
      <c r="O64" s="27">
        <v>2.2009549338247614E-2</v>
      </c>
      <c r="P64" s="27">
        <v>0.25207321159323171</v>
      </c>
      <c r="Q64" s="27">
        <v>5.2353828111911541E-2</v>
      </c>
      <c r="R64" s="27">
        <v>0</v>
      </c>
      <c r="S64" s="27">
        <v>4.1673647177081592E-3</v>
      </c>
      <c r="T64" s="27">
        <v>0.34335734628916065</v>
      </c>
      <c r="U64" s="27">
        <v>0.14175322499581169</v>
      </c>
      <c r="V64" s="27">
        <v>5.7086614173228349E-2</v>
      </c>
      <c r="W64" s="27">
        <v>0.15337577483665604</v>
      </c>
      <c r="X64" s="27">
        <v>0.50906768302898309</v>
      </c>
      <c r="Y64" s="27">
        <v>0.3139763779527559</v>
      </c>
      <c r="Z64" s="27">
        <v>0.17695593901826101</v>
      </c>
      <c r="AA64" s="27">
        <v>1.7067347964483164E-2</v>
      </c>
      <c r="AB64" s="27">
        <v>0.28231278271067178</v>
      </c>
      <c r="AC64" s="2">
        <v>15804.3</v>
      </c>
      <c r="AD64" t="s">
        <v>538</v>
      </c>
      <c r="AE64" s="27">
        <v>0.49962305243999999</v>
      </c>
      <c r="AF64" t="s">
        <v>539</v>
      </c>
      <c r="AG64" s="27">
        <v>0.41464231865000001</v>
      </c>
      <c r="AH64" t="s">
        <v>555</v>
      </c>
      <c r="AI64" s="27">
        <v>2.2407438432000003E-2</v>
      </c>
      <c r="AJ64" t="s">
        <v>525</v>
      </c>
      <c r="AK64" s="27">
        <v>0.24441735112999999</v>
      </c>
      <c r="AL64" t="s">
        <v>526</v>
      </c>
      <c r="AM64" s="27">
        <v>0.17386421971000002</v>
      </c>
      <c r="AN64" t="s">
        <v>528</v>
      </c>
      <c r="AO64" s="27">
        <v>0.1003914271</v>
      </c>
      <c r="AP64" t="s">
        <v>527</v>
      </c>
      <c r="AQ64" s="27">
        <v>9.4231262834000004E-2</v>
      </c>
      <c r="AR64" t="s">
        <v>534</v>
      </c>
      <c r="AS64" s="27">
        <v>8.3450975359000007E-2</v>
      </c>
      <c r="AT64" t="s">
        <v>368</v>
      </c>
      <c r="AU64" s="27">
        <v>0.14308490285</v>
      </c>
      <c r="AV64" t="s">
        <v>369</v>
      </c>
      <c r="AW64" s="27">
        <v>0.14074656689999998</v>
      </c>
      <c r="AX64" t="s">
        <v>361</v>
      </c>
      <c r="AY64" s="27">
        <v>0.12342162323</v>
      </c>
      <c r="AZ64" t="s">
        <v>363</v>
      </c>
      <c r="BA64" s="27">
        <v>9.4978954976000007E-2</v>
      </c>
      <c r="BB64" t="s">
        <v>366</v>
      </c>
      <c r="BC64" s="27">
        <v>7.8312996895999992E-2</v>
      </c>
    </row>
    <row r="65" spans="1:55" x14ac:dyDescent="0.25">
      <c r="A65" t="str">
        <f t="shared" si="1"/>
        <v>MA</v>
      </c>
      <c r="B65" s="3" t="s">
        <v>311</v>
      </c>
      <c r="C65" s="16">
        <v>781367</v>
      </c>
      <c r="D65" s="16">
        <v>56229</v>
      </c>
      <c r="E65" s="16">
        <v>119504</v>
      </c>
      <c r="F65" s="16">
        <v>51080</v>
      </c>
      <c r="G65" s="27">
        <v>0.27791708904657741</v>
      </c>
      <c r="H65" s="27">
        <v>0.22205623432748225</v>
      </c>
      <c r="I65" s="27">
        <v>0.50002667662594036</v>
      </c>
      <c r="J65" s="27">
        <v>2.5787405075672694E-3</v>
      </c>
      <c r="K65" s="27">
        <v>0.58421810809368835</v>
      </c>
      <c r="L65" s="27">
        <v>0.10574614522755162</v>
      </c>
      <c r="M65" s="27">
        <v>9.8721300396592507E-2</v>
      </c>
      <c r="N65" s="27">
        <v>0.17080154368742109</v>
      </c>
      <c r="O65" s="27">
        <v>4.0512902594746485E-2</v>
      </c>
      <c r="P65" s="27">
        <v>0.19603763182699319</v>
      </c>
      <c r="Q65" s="27">
        <v>8.1879457219584201E-2</v>
      </c>
      <c r="R65" s="27">
        <v>2.5787405075672694E-3</v>
      </c>
      <c r="S65" s="27">
        <v>0</v>
      </c>
      <c r="T65" s="27">
        <v>0.27498266019313877</v>
      </c>
      <c r="U65" s="27">
        <v>0.24220597912109409</v>
      </c>
      <c r="V65" s="27">
        <v>2.630315317718615E-2</v>
      </c>
      <c r="W65" s="27">
        <v>0.1785911184620036</v>
      </c>
      <c r="X65" s="27">
        <v>0.41910757794020881</v>
      </c>
      <c r="Y65" s="27">
        <v>0.26384961496736559</v>
      </c>
      <c r="Z65" s="27">
        <v>0.3170428070924256</v>
      </c>
      <c r="AA65" s="27">
        <v>2.2034893026729979E-2</v>
      </c>
      <c r="AB65" s="27">
        <v>0.22804958295541447</v>
      </c>
      <c r="AC65" s="2">
        <v>13281.8</v>
      </c>
      <c r="AD65" t="s">
        <v>538</v>
      </c>
      <c r="AE65" s="27">
        <v>0.63232495687000001</v>
      </c>
      <c r="AF65" t="s">
        <v>539</v>
      </c>
      <c r="AG65" s="27">
        <v>0.14504970745000001</v>
      </c>
      <c r="AH65" t="s">
        <v>555</v>
      </c>
      <c r="AI65" s="27">
        <v>5.5771932632999996E-2</v>
      </c>
      <c r="AJ65" t="s">
        <v>525</v>
      </c>
      <c r="AK65" s="27">
        <v>0.21391499913000001</v>
      </c>
      <c r="AL65" t="s">
        <v>526</v>
      </c>
      <c r="AM65" s="27">
        <v>0.14854967995000001</v>
      </c>
      <c r="AN65" t="s">
        <v>528</v>
      </c>
      <c r="AO65" s="27">
        <v>0.12885646733</v>
      </c>
      <c r="AP65" t="s">
        <v>533</v>
      </c>
      <c r="AQ65" s="27">
        <v>0.11354593161</v>
      </c>
      <c r="AR65" t="s">
        <v>529</v>
      </c>
      <c r="AS65" s="27">
        <v>8.3184360763999987E-2</v>
      </c>
      <c r="AT65" t="s">
        <v>363</v>
      </c>
      <c r="AU65" s="27">
        <v>0.11229579297</v>
      </c>
      <c r="AV65" t="s">
        <v>361</v>
      </c>
      <c r="AW65" s="27">
        <v>0.1054828683</v>
      </c>
      <c r="AX65" t="s">
        <v>369</v>
      </c>
      <c r="AY65" s="27">
        <v>9.0772733844000003E-2</v>
      </c>
      <c r="AZ65" t="s">
        <v>371</v>
      </c>
      <c r="BA65" s="27">
        <v>9.0592019661999992E-2</v>
      </c>
      <c r="BB65" t="s">
        <v>362</v>
      </c>
      <c r="BC65" s="27">
        <v>8.8134306779999991E-2</v>
      </c>
    </row>
    <row r="66" spans="1:55" x14ac:dyDescent="0.25">
      <c r="A66" t="str">
        <f t="shared" si="1"/>
        <v>MA</v>
      </c>
      <c r="B66" s="3" t="s">
        <v>322</v>
      </c>
      <c r="C66" s="16">
        <v>300994</v>
      </c>
      <c r="D66" s="16">
        <v>18474</v>
      </c>
      <c r="E66" s="16">
        <v>39299</v>
      </c>
      <c r="F66" s="16">
        <v>16316</v>
      </c>
      <c r="G66" s="27">
        <v>0.2724369383999134</v>
      </c>
      <c r="H66" s="27">
        <v>0.18821045794088989</v>
      </c>
      <c r="I66" s="27">
        <v>0.53935260365919668</v>
      </c>
      <c r="J66" s="27">
        <v>1.0284724477644256E-2</v>
      </c>
      <c r="K66" s="27">
        <v>0.63613727400671216</v>
      </c>
      <c r="L66" s="27">
        <v>9.4132294034859801E-2</v>
      </c>
      <c r="M66" s="27">
        <v>0.15930496914582656</v>
      </c>
      <c r="N66" s="27">
        <v>6.0192703258633753E-2</v>
      </c>
      <c r="O66" s="27">
        <v>5.0232759553967742E-2</v>
      </c>
      <c r="P66" s="27">
        <v>0.2063440510988416</v>
      </c>
      <c r="Q66" s="27">
        <v>6.6092887301071782E-2</v>
      </c>
      <c r="R66" s="27">
        <v>5.7919237847786076E-3</v>
      </c>
      <c r="S66" s="27">
        <v>4.4928006928656493E-3</v>
      </c>
      <c r="T66" s="27">
        <v>0.21527552235574321</v>
      </c>
      <c r="U66" s="27">
        <v>0.269189130670131</v>
      </c>
      <c r="V66" s="27">
        <v>6.1437696221717006E-2</v>
      </c>
      <c r="W66" s="27">
        <v>0.1816607123524954</v>
      </c>
      <c r="X66" s="27">
        <v>0.44300097434231894</v>
      </c>
      <c r="Y66" s="27">
        <v>0.28126014939915556</v>
      </c>
      <c r="Z66" s="27">
        <v>0.2757388762585255</v>
      </c>
      <c r="AA66" s="27">
        <v>5.8568799393742557E-2</v>
      </c>
      <c r="AB66" s="27">
        <v>0.18923893038865433</v>
      </c>
      <c r="AC66" s="2">
        <v>13170.3</v>
      </c>
      <c r="AD66" t="s">
        <v>538</v>
      </c>
      <c r="AE66" s="27">
        <v>0.66547580382999993</v>
      </c>
      <c r="AF66" t="s">
        <v>544</v>
      </c>
      <c r="AG66" s="27">
        <v>0.10896394933</v>
      </c>
      <c r="AH66" t="s">
        <v>550</v>
      </c>
      <c r="AI66" s="27">
        <v>4.5036267185999998E-2</v>
      </c>
      <c r="AJ66" t="s">
        <v>528</v>
      </c>
      <c r="AK66" s="27">
        <v>0.19161908448999998</v>
      </c>
      <c r="AL66" t="s">
        <v>526</v>
      </c>
      <c r="AM66" s="27">
        <v>0.18358656731</v>
      </c>
      <c r="AN66" t="s">
        <v>531</v>
      </c>
      <c r="AO66" s="27">
        <v>0.11148746733999999</v>
      </c>
      <c r="AP66" t="s">
        <v>525</v>
      </c>
      <c r="AQ66" s="27">
        <v>0.10577760573</v>
      </c>
      <c r="AR66" t="s">
        <v>533</v>
      </c>
      <c r="AS66" s="27">
        <v>8.7583470435000005E-2</v>
      </c>
      <c r="AT66" t="s">
        <v>362</v>
      </c>
      <c r="AU66" s="27">
        <v>0.15249201099000001</v>
      </c>
      <c r="AV66" t="s">
        <v>363</v>
      </c>
      <c r="AW66" s="27">
        <v>0.11851768795000001</v>
      </c>
      <c r="AX66" t="s">
        <v>367</v>
      </c>
      <c r="AY66" s="27">
        <v>9.7886415877000005E-2</v>
      </c>
      <c r="AZ66" t="s">
        <v>368</v>
      </c>
      <c r="BA66" s="27">
        <v>9.3625609688000003E-2</v>
      </c>
      <c r="BB66" t="s">
        <v>361</v>
      </c>
      <c r="BC66" s="27">
        <v>8.8860234344000005E-2</v>
      </c>
    </row>
    <row r="67" spans="1:55" x14ac:dyDescent="0.25">
      <c r="A67" t="str">
        <f t="shared" si="1"/>
        <v>MA</v>
      </c>
      <c r="B67" s="3" t="s">
        <v>348</v>
      </c>
      <c r="C67" s="16">
        <v>418853</v>
      </c>
      <c r="D67" s="16">
        <v>52522</v>
      </c>
      <c r="E67" s="16">
        <v>123000</v>
      </c>
      <c r="F67" s="16">
        <v>60230</v>
      </c>
      <c r="G67" s="27">
        <v>0.26482236015384031</v>
      </c>
      <c r="H67" s="27">
        <v>0.30221621415787669</v>
      </c>
      <c r="I67" s="27">
        <v>0.432961425688283</v>
      </c>
      <c r="J67" s="27">
        <v>0</v>
      </c>
      <c r="K67" s="27">
        <v>0.22620996915578234</v>
      </c>
      <c r="L67" s="27">
        <v>0.27274285061498038</v>
      </c>
      <c r="M67" s="27">
        <v>0.10102433266059936</v>
      </c>
      <c r="N67" s="27">
        <v>0.36868359925364608</v>
      </c>
      <c r="O67" s="27">
        <v>3.1339248314991811E-2</v>
      </c>
      <c r="P67" s="27">
        <v>0.21863219222421082</v>
      </c>
      <c r="Q67" s="27">
        <v>4.6190167929629489E-2</v>
      </c>
      <c r="R67" s="27">
        <v>0</v>
      </c>
      <c r="S67" s="27">
        <v>0</v>
      </c>
      <c r="T67" s="27">
        <v>0.33641140855260654</v>
      </c>
      <c r="U67" s="27">
        <v>0.18708350786337155</v>
      </c>
      <c r="V67" s="27">
        <v>4.0440196489090287E-2</v>
      </c>
      <c r="W67" s="27">
        <v>0.17124252694109135</v>
      </c>
      <c r="X67" s="27">
        <v>0.44836449487833668</v>
      </c>
      <c r="Y67" s="27">
        <v>0.29262023532995696</v>
      </c>
      <c r="Z67" s="27">
        <v>0.25901526979170636</v>
      </c>
      <c r="AA67" s="27">
        <v>2.2200220859830165E-2</v>
      </c>
      <c r="AB67" s="27">
        <v>0.33416473096987931</v>
      </c>
      <c r="AC67" s="2">
        <v>14122.9</v>
      </c>
      <c r="AD67" t="s">
        <v>538</v>
      </c>
      <c r="AE67" s="27">
        <v>0.39901374662</v>
      </c>
      <c r="AF67" t="s">
        <v>539</v>
      </c>
      <c r="AG67" s="27">
        <v>0.34918700735000002</v>
      </c>
      <c r="AH67" t="s">
        <v>550</v>
      </c>
      <c r="AI67" s="27">
        <v>6.3630478657E-2</v>
      </c>
      <c r="AJ67" t="s">
        <v>526</v>
      </c>
      <c r="AK67" s="27">
        <v>0.22282222537999999</v>
      </c>
      <c r="AL67" t="s">
        <v>525</v>
      </c>
      <c r="AM67" s="27">
        <v>0.19297996305000001</v>
      </c>
      <c r="AN67" t="s">
        <v>528</v>
      </c>
      <c r="AO67" s="27">
        <v>0.13024015916000001</v>
      </c>
      <c r="AP67" t="s">
        <v>529</v>
      </c>
      <c r="AQ67" s="27">
        <v>9.5886030979000003E-2</v>
      </c>
      <c r="AR67" t="s">
        <v>527</v>
      </c>
      <c r="AS67" s="27">
        <v>8.9242574960999993E-2</v>
      </c>
      <c r="AT67" t="s">
        <v>361</v>
      </c>
      <c r="AU67" s="27">
        <v>0.14773898667999999</v>
      </c>
      <c r="AV67" t="s">
        <v>368</v>
      </c>
      <c r="AW67" s="27">
        <v>0.11201011378</v>
      </c>
      <c r="AX67" t="s">
        <v>363</v>
      </c>
      <c r="AY67" s="27">
        <v>0.10716716911</v>
      </c>
      <c r="AZ67" t="s">
        <v>366</v>
      </c>
      <c r="BA67" s="27">
        <v>9.7539628513000007E-2</v>
      </c>
      <c r="BB67" t="s">
        <v>369</v>
      </c>
      <c r="BC67" s="27">
        <v>8.1260332588E-2</v>
      </c>
    </row>
    <row r="68" spans="1:55" x14ac:dyDescent="0.25">
      <c r="A68" t="str">
        <f t="shared" si="1"/>
        <v>MA</v>
      </c>
      <c r="B68" s="3" t="s">
        <v>360</v>
      </c>
      <c r="C68" s="16">
        <v>376798</v>
      </c>
      <c r="D68" s="16">
        <v>39132</v>
      </c>
      <c r="E68" s="16">
        <v>88286</v>
      </c>
      <c r="F68" s="16">
        <v>42072</v>
      </c>
      <c r="G68" s="27">
        <v>0.22789532863129919</v>
      </c>
      <c r="H68" s="27">
        <v>0.2852908105897986</v>
      </c>
      <c r="I68" s="27">
        <v>0.48681386077890215</v>
      </c>
      <c r="J68" s="27">
        <v>6.8997240110395589E-4</v>
      </c>
      <c r="K68" s="27">
        <v>0.63357354594705095</v>
      </c>
      <c r="L68" s="27">
        <v>7.0070530512112844E-2</v>
      </c>
      <c r="M68" s="27">
        <v>4.6585914341204127E-2</v>
      </c>
      <c r="N68" s="27">
        <v>0.23131963610344475</v>
      </c>
      <c r="O68" s="27">
        <v>1.8450373096187262E-2</v>
      </c>
      <c r="P68" s="27">
        <v>0.18146274149034039</v>
      </c>
      <c r="Q68" s="27">
        <v>4.6432587140958805E-2</v>
      </c>
      <c r="R68" s="27">
        <v>6.8997240110395589E-4</v>
      </c>
      <c r="S68" s="27">
        <v>0</v>
      </c>
      <c r="T68" s="27">
        <v>0.32055606664622305</v>
      </c>
      <c r="U68" s="27">
        <v>0.18102831442297865</v>
      </c>
      <c r="V68" s="27">
        <v>7.2114893182050499E-2</v>
      </c>
      <c r="W68" s="27">
        <v>0.19840539711744865</v>
      </c>
      <c r="X68" s="27">
        <v>0.44403557191045689</v>
      </c>
      <c r="Y68" s="27">
        <v>0.40376162731268528</v>
      </c>
      <c r="Z68" s="27">
        <v>0.15220280077685783</v>
      </c>
      <c r="AA68" s="27">
        <v>4.0146171930900539E-2</v>
      </c>
      <c r="AB68" s="27">
        <v>0.29500153327200246</v>
      </c>
      <c r="AC68" s="2">
        <v>15196.5</v>
      </c>
      <c r="AD68" t="s">
        <v>538</v>
      </c>
      <c r="AE68" s="27">
        <v>0.65682817131999993</v>
      </c>
      <c r="AF68" t="s">
        <v>539</v>
      </c>
      <c r="AG68" s="27">
        <v>0.21920678727999998</v>
      </c>
      <c r="AH68" t="s">
        <v>556</v>
      </c>
      <c r="AI68" s="27">
        <v>1.8297045895999998E-2</v>
      </c>
      <c r="AJ68" t="s">
        <v>525</v>
      </c>
      <c r="AK68" s="27">
        <v>0.31898639058</v>
      </c>
      <c r="AL68" t="s">
        <v>526</v>
      </c>
      <c r="AM68" s="27">
        <v>0.19049010604</v>
      </c>
      <c r="AN68" t="s">
        <v>529</v>
      </c>
      <c r="AO68" s="27">
        <v>8.0946814727999999E-2</v>
      </c>
      <c r="AP68" t="s">
        <v>528</v>
      </c>
      <c r="AQ68" s="27">
        <v>6.2244301577999997E-2</v>
      </c>
      <c r="AR68" t="s">
        <v>531</v>
      </c>
      <c r="AS68" s="27">
        <v>6.0783167738E-2</v>
      </c>
      <c r="AT68" t="s">
        <v>363</v>
      </c>
      <c r="AU68" s="27">
        <v>0.13343964539</v>
      </c>
      <c r="AV68" t="s">
        <v>369</v>
      </c>
      <c r="AW68" s="27">
        <v>0.12949348613</v>
      </c>
      <c r="AX68" t="s">
        <v>361</v>
      </c>
      <c r="AY68" s="27">
        <v>0.11087085787999999</v>
      </c>
      <c r="AZ68" t="s">
        <v>368</v>
      </c>
      <c r="BA68" s="27">
        <v>0.10914103465</v>
      </c>
      <c r="BB68" t="s">
        <v>365</v>
      </c>
      <c r="BC68" s="27">
        <v>8.1653062328000015E-2</v>
      </c>
    </row>
    <row r="69" spans="1:55" x14ac:dyDescent="0.25">
      <c r="A69" t="str">
        <f t="shared" ref="A69:A100" si="2">RIGHT(B69,2)</f>
        <v>MI</v>
      </c>
      <c r="B69" s="3" t="s">
        <v>299</v>
      </c>
      <c r="C69" s="16">
        <v>301911</v>
      </c>
      <c r="D69" s="16">
        <v>43034</v>
      </c>
      <c r="E69" s="16">
        <v>107505</v>
      </c>
      <c r="F69" s="16">
        <v>54472</v>
      </c>
      <c r="G69" s="27">
        <v>0.27740856067295627</v>
      </c>
      <c r="H69" s="27">
        <v>0.30503787702746665</v>
      </c>
      <c r="I69" s="27">
        <v>0.41755356229957707</v>
      </c>
      <c r="J69" s="27">
        <v>5.0425245154993728E-3</v>
      </c>
      <c r="K69" s="27">
        <v>0.6402147139471116</v>
      </c>
      <c r="L69" s="27">
        <v>0.1454431379839197</v>
      </c>
      <c r="M69" s="27">
        <v>3.2207092066737927E-2</v>
      </c>
      <c r="N69" s="27">
        <v>0.15255379467397873</v>
      </c>
      <c r="O69" s="27">
        <v>2.9581261328252079E-2</v>
      </c>
      <c r="P69" s="27">
        <v>0.22198726588279036</v>
      </c>
      <c r="Q69" s="27">
        <v>5.5421294790165915E-2</v>
      </c>
      <c r="R69" s="27">
        <v>1.5801459311242274E-3</v>
      </c>
      <c r="S69" s="27">
        <v>3.4623785843751454E-3</v>
      </c>
      <c r="T69" s="27">
        <v>0.27926755588604357</v>
      </c>
      <c r="U69" s="27">
        <v>0.14990472649532927</v>
      </c>
      <c r="V69" s="27">
        <v>0.1059627271459776</v>
      </c>
      <c r="W69" s="27">
        <v>0.18745642979969326</v>
      </c>
      <c r="X69" s="27">
        <v>0.43614351443045035</v>
      </c>
      <c r="Y69" s="27">
        <v>0.42694148812566807</v>
      </c>
      <c r="Z69" s="27">
        <v>0.13691499744388158</v>
      </c>
      <c r="AA69" s="27">
        <v>4.1362643491193007E-2</v>
      </c>
      <c r="AB69" s="27">
        <v>0.22442719709996747</v>
      </c>
      <c r="AC69" s="2">
        <v>14689.9</v>
      </c>
      <c r="AD69" t="s">
        <v>538</v>
      </c>
      <c r="AE69" s="27">
        <v>0.85499837338000007</v>
      </c>
      <c r="AF69" t="s">
        <v>539</v>
      </c>
      <c r="AG69" s="27">
        <v>9.1392852162999999E-2</v>
      </c>
      <c r="AH69" t="s">
        <v>547</v>
      </c>
      <c r="AI69" s="27">
        <v>2.3539526886000001E-2</v>
      </c>
      <c r="AJ69" t="s">
        <v>526</v>
      </c>
      <c r="AK69" s="27">
        <v>0.21210575867000001</v>
      </c>
      <c r="AL69" t="s">
        <v>525</v>
      </c>
      <c r="AM69" s="27">
        <v>0.13419896438000001</v>
      </c>
      <c r="AN69" t="s">
        <v>529</v>
      </c>
      <c r="AO69" s="27">
        <v>0.13180605679999999</v>
      </c>
      <c r="AP69" t="s">
        <v>534</v>
      </c>
      <c r="AQ69" s="27">
        <v>0.12129295465000001</v>
      </c>
      <c r="AR69" t="s">
        <v>531</v>
      </c>
      <c r="AS69" s="27">
        <v>0.10450337361000001</v>
      </c>
      <c r="AT69" t="s">
        <v>364</v>
      </c>
      <c r="AU69" s="27">
        <v>0.14577765274000001</v>
      </c>
      <c r="AV69" t="s">
        <v>361</v>
      </c>
      <c r="AW69" s="27">
        <v>0.12087963614</v>
      </c>
      <c r="AX69" t="s">
        <v>363</v>
      </c>
      <c r="AY69" s="27">
        <v>0.1128616308</v>
      </c>
      <c r="AZ69" t="s">
        <v>362</v>
      </c>
      <c r="BA69" s="27">
        <v>0.10404651381</v>
      </c>
      <c r="BB69" t="s">
        <v>368</v>
      </c>
      <c r="BC69" s="27">
        <v>9.5770619402999996E-2</v>
      </c>
    </row>
    <row r="70" spans="1:55" x14ac:dyDescent="0.25">
      <c r="A70" t="str">
        <f t="shared" si="2"/>
        <v>MI</v>
      </c>
      <c r="B70" s="3" t="s">
        <v>306</v>
      </c>
      <c r="C70" s="16">
        <v>413154</v>
      </c>
      <c r="D70" s="16">
        <v>63096</v>
      </c>
      <c r="E70" s="16">
        <v>151602</v>
      </c>
      <c r="F70" s="16">
        <v>69488</v>
      </c>
      <c r="G70" s="27">
        <v>0.33680423481678712</v>
      </c>
      <c r="H70" s="27">
        <v>0.25654558133637634</v>
      </c>
      <c r="I70" s="27">
        <v>0.40665018384683654</v>
      </c>
      <c r="J70" s="27">
        <v>0</v>
      </c>
      <c r="K70" s="27">
        <v>0.73015722074299483</v>
      </c>
      <c r="L70" s="27">
        <v>0.19186636236845442</v>
      </c>
      <c r="M70" s="27">
        <v>4.2395714466844175E-2</v>
      </c>
      <c r="N70" s="27">
        <v>1.7925066565233929E-2</v>
      </c>
      <c r="O70" s="27">
        <v>1.7655635856472677E-2</v>
      </c>
      <c r="P70" s="27">
        <v>0.25836820083682011</v>
      </c>
      <c r="Q70" s="27">
        <v>7.843603397996704E-2</v>
      </c>
      <c r="R70" s="27">
        <v>0</v>
      </c>
      <c r="S70" s="27">
        <v>0</v>
      </c>
      <c r="T70" s="27">
        <v>0.25036452390008873</v>
      </c>
      <c r="U70" s="27">
        <v>0.15878978065170535</v>
      </c>
      <c r="V70" s="27">
        <v>7.1906301508811971E-2</v>
      </c>
      <c r="W70" s="27">
        <v>0.18213515912260683</v>
      </c>
      <c r="X70" s="27">
        <v>0.47874667173830354</v>
      </c>
      <c r="Y70" s="27">
        <v>0.39088056295169266</v>
      </c>
      <c r="Z70" s="27">
        <v>0.1303727653100038</v>
      </c>
      <c r="AA70" s="27">
        <v>3.792633447445163E-2</v>
      </c>
      <c r="AB70" s="27">
        <v>0.31361734499809812</v>
      </c>
      <c r="AC70" s="2">
        <v>14892.6</v>
      </c>
      <c r="AD70" t="s">
        <v>538</v>
      </c>
      <c r="AE70" s="27">
        <v>0.77155445670000011</v>
      </c>
      <c r="AF70" t="s">
        <v>557</v>
      </c>
      <c r="AG70" s="27">
        <v>8.5520476734000012E-2</v>
      </c>
      <c r="AH70" t="s">
        <v>542</v>
      </c>
      <c r="AI70" s="27">
        <v>3.9828198300999998E-2</v>
      </c>
      <c r="AJ70" t="s">
        <v>526</v>
      </c>
      <c r="AK70" s="27">
        <v>0.22875214125999999</v>
      </c>
      <c r="AL70" t="s">
        <v>525</v>
      </c>
      <c r="AM70" s="27">
        <v>0.13447094478999999</v>
      </c>
      <c r="AN70" t="s">
        <v>528</v>
      </c>
      <c r="AO70" s="27">
        <v>9.6125971800999993E-2</v>
      </c>
      <c r="AP70" t="s">
        <v>529</v>
      </c>
      <c r="AQ70" s="27">
        <v>9.3754117802000006E-2</v>
      </c>
      <c r="AR70" t="s">
        <v>534</v>
      </c>
      <c r="AS70" s="27">
        <v>9.1711687969000005E-2</v>
      </c>
      <c r="AT70" t="s">
        <v>362</v>
      </c>
      <c r="AU70" s="27">
        <v>0.14537004054</v>
      </c>
      <c r="AV70" t="s">
        <v>361</v>
      </c>
      <c r="AW70" s="27">
        <v>0.14126507557000001</v>
      </c>
      <c r="AX70" t="s">
        <v>363</v>
      </c>
      <c r="AY70" s="27">
        <v>0.12725391413000001</v>
      </c>
      <c r="AZ70" t="s">
        <v>368</v>
      </c>
      <c r="BA70" s="27">
        <v>9.8095092700999989E-2</v>
      </c>
      <c r="BB70" t="s">
        <v>364</v>
      </c>
      <c r="BC70" s="27">
        <v>9.5720319577000001E-2</v>
      </c>
    </row>
    <row r="71" spans="1:55" x14ac:dyDescent="0.25">
      <c r="A71" t="str">
        <f t="shared" si="2"/>
        <v>MI</v>
      </c>
      <c r="B71" s="3" t="s">
        <v>323</v>
      </c>
      <c r="C71" s="16">
        <v>602746</v>
      </c>
      <c r="D71" s="16">
        <v>53311</v>
      </c>
      <c r="E71" s="16">
        <v>123406</v>
      </c>
      <c r="F71" s="16">
        <v>57062</v>
      </c>
      <c r="G71" s="27">
        <v>0.26092176098741349</v>
      </c>
      <c r="H71" s="27">
        <v>0.25602596087111479</v>
      </c>
      <c r="I71" s="27">
        <v>0.48305227814147172</v>
      </c>
      <c r="J71" s="27">
        <v>2.6073418243889629E-3</v>
      </c>
      <c r="K71" s="27">
        <v>0.61084954324623431</v>
      </c>
      <c r="L71" s="27">
        <v>0.25385004970831537</v>
      </c>
      <c r="M71" s="27">
        <v>3.699048976759018E-2</v>
      </c>
      <c r="N71" s="27">
        <v>5.1077638761231267E-2</v>
      </c>
      <c r="O71" s="27">
        <v>4.7232278516628839E-2</v>
      </c>
      <c r="P71" s="27">
        <v>0.17891241957569731</v>
      </c>
      <c r="Q71" s="27">
        <v>8.2009341411716161E-2</v>
      </c>
      <c r="R71" s="27">
        <v>0</v>
      </c>
      <c r="S71" s="27">
        <v>2.6073418243889629E-3</v>
      </c>
      <c r="T71" s="27">
        <v>0.27504642569075799</v>
      </c>
      <c r="U71" s="27">
        <v>0.2341167864043068</v>
      </c>
      <c r="V71" s="27">
        <v>4.7288552081183995E-2</v>
      </c>
      <c r="W71" s="27">
        <v>0.1826264748363377</v>
      </c>
      <c r="X71" s="27">
        <v>0.40614507324942317</v>
      </c>
      <c r="Y71" s="27">
        <v>0.38374819455647052</v>
      </c>
      <c r="Z71" s="27">
        <v>0.21010673219410628</v>
      </c>
      <c r="AA71" s="27">
        <v>5.9349852750839413E-2</v>
      </c>
      <c r="AB71" s="27">
        <v>0.20110296186528109</v>
      </c>
      <c r="AC71" s="2">
        <v>13971</v>
      </c>
      <c r="AD71" t="s">
        <v>538</v>
      </c>
      <c r="AE71" s="27">
        <v>0.85894093151999995</v>
      </c>
      <c r="AF71" t="s">
        <v>542</v>
      </c>
      <c r="AG71" s="27">
        <v>4.7719982742999996E-2</v>
      </c>
      <c r="AH71" t="s">
        <v>539</v>
      </c>
      <c r="AI71" s="27">
        <v>3.0669092682999999E-2</v>
      </c>
      <c r="AJ71" t="s">
        <v>526</v>
      </c>
      <c r="AK71" s="27">
        <v>0.25447738540999998</v>
      </c>
      <c r="AL71" t="s">
        <v>525</v>
      </c>
      <c r="AM71" s="27">
        <v>0.17980370333000001</v>
      </c>
      <c r="AN71" t="s">
        <v>529</v>
      </c>
      <c r="AO71" s="27">
        <v>0.11255017032999999</v>
      </c>
      <c r="AP71" t="s">
        <v>528</v>
      </c>
      <c r="AQ71" s="27">
        <v>8.3476677121999993E-2</v>
      </c>
      <c r="AR71" t="s">
        <v>534</v>
      </c>
      <c r="AS71" s="27">
        <v>8.2262470909999996E-2</v>
      </c>
      <c r="AT71" t="s">
        <v>362</v>
      </c>
      <c r="AU71" s="27">
        <v>0.16207238184</v>
      </c>
      <c r="AV71" t="s">
        <v>361</v>
      </c>
      <c r="AW71" s="27">
        <v>0.10798997611000001</v>
      </c>
      <c r="AX71" t="s">
        <v>363</v>
      </c>
      <c r="AY71" s="27">
        <v>9.0195621344999991E-2</v>
      </c>
      <c r="AZ71" t="s">
        <v>369</v>
      </c>
      <c r="BA71" s="27">
        <v>8.5572197291999996E-2</v>
      </c>
      <c r="BB71" t="s">
        <v>364</v>
      </c>
      <c r="BC71" s="27">
        <v>8.2852536083999992E-2</v>
      </c>
    </row>
    <row r="72" spans="1:55" x14ac:dyDescent="0.25">
      <c r="A72" t="str">
        <f t="shared" si="2"/>
        <v>MI</v>
      </c>
      <c r="B72" s="3" t="s">
        <v>357</v>
      </c>
      <c r="C72" s="16">
        <v>758793</v>
      </c>
      <c r="D72" s="16">
        <v>152839</v>
      </c>
      <c r="E72" s="16">
        <v>384184</v>
      </c>
      <c r="F72" s="16">
        <v>200539</v>
      </c>
      <c r="G72" s="27">
        <v>0.25269728276159881</v>
      </c>
      <c r="H72" s="27">
        <v>0.34095355243098946</v>
      </c>
      <c r="I72" s="27">
        <v>0.40634916480741173</v>
      </c>
      <c r="J72" s="27">
        <v>4.3182695516196781E-4</v>
      </c>
      <c r="K72" s="27">
        <v>0.36372261006680234</v>
      </c>
      <c r="L72" s="27">
        <v>0.53566170938045921</v>
      </c>
      <c r="M72" s="27">
        <v>2.6688214395540404E-2</v>
      </c>
      <c r="N72" s="27">
        <v>5.2152919084788571E-2</v>
      </c>
      <c r="O72" s="27">
        <v>2.1774547072409528E-2</v>
      </c>
      <c r="P72" s="27">
        <v>0.20155195990552149</v>
      </c>
      <c r="Q72" s="27">
        <v>5.1145322856077313E-2</v>
      </c>
      <c r="R72" s="27">
        <v>4.3182695516196781E-4</v>
      </c>
      <c r="S72" s="27">
        <v>0</v>
      </c>
      <c r="T72" s="27">
        <v>0.34903395075864146</v>
      </c>
      <c r="U72" s="27">
        <v>0.17241018326474264</v>
      </c>
      <c r="V72" s="27">
        <v>6.5271298555996837E-2</v>
      </c>
      <c r="W72" s="27">
        <v>0.16058728465902028</v>
      </c>
      <c r="X72" s="27">
        <v>0.49098724801915744</v>
      </c>
      <c r="Y72" s="27">
        <v>0.38191168484483673</v>
      </c>
      <c r="Z72" s="27">
        <v>0.12710106713600586</v>
      </c>
      <c r="AA72" s="27">
        <v>2.3194341758320847E-2</v>
      </c>
      <c r="AB72" s="27">
        <v>0.43821930266489573</v>
      </c>
      <c r="AC72" s="2">
        <v>13778.1</v>
      </c>
      <c r="AD72" t="s">
        <v>538</v>
      </c>
      <c r="AE72" s="27">
        <v>0.83299419650999995</v>
      </c>
      <c r="AF72" t="s">
        <v>542</v>
      </c>
      <c r="AG72" s="27">
        <v>7.7761566091999995E-2</v>
      </c>
      <c r="AH72" t="s">
        <v>539</v>
      </c>
      <c r="AI72" s="27">
        <v>4.4903460504000001E-2</v>
      </c>
      <c r="AJ72" t="s">
        <v>525</v>
      </c>
      <c r="AK72" s="27">
        <v>0.21414267424</v>
      </c>
      <c r="AL72" t="s">
        <v>526</v>
      </c>
      <c r="AM72" s="27">
        <v>0.16821509470999998</v>
      </c>
      <c r="AN72" t="s">
        <v>527</v>
      </c>
      <c r="AO72" s="27">
        <v>0.12768239168999998</v>
      </c>
      <c r="AP72" t="s">
        <v>531</v>
      </c>
      <c r="AQ72" s="27">
        <v>8.6460282546999986E-2</v>
      </c>
      <c r="AR72" t="s">
        <v>528</v>
      </c>
      <c r="AS72" s="27">
        <v>7.9938281737000003E-2</v>
      </c>
      <c r="AT72" t="s">
        <v>368</v>
      </c>
      <c r="AU72" s="27">
        <v>0.12314036113</v>
      </c>
      <c r="AV72" t="s">
        <v>361</v>
      </c>
      <c r="AW72" s="27">
        <v>0.12117712593</v>
      </c>
      <c r="AX72" t="s">
        <v>364</v>
      </c>
      <c r="AY72" s="27">
        <v>0.11207423609999999</v>
      </c>
      <c r="AZ72" t="s">
        <v>369</v>
      </c>
      <c r="BA72" s="27">
        <v>0.11159871200999999</v>
      </c>
      <c r="BB72" t="s">
        <v>362</v>
      </c>
      <c r="BC72" s="27">
        <v>0.10074317623000001</v>
      </c>
    </row>
    <row r="73" spans="1:55" x14ac:dyDescent="0.25">
      <c r="A73" t="str">
        <f t="shared" si="2"/>
        <v>MN</v>
      </c>
      <c r="B73" s="3" t="s">
        <v>290</v>
      </c>
      <c r="C73" s="16">
        <v>640025</v>
      </c>
      <c r="D73" s="16">
        <v>67184</v>
      </c>
      <c r="E73" s="16">
        <v>152585</v>
      </c>
      <c r="F73" s="16">
        <v>75944</v>
      </c>
      <c r="G73" s="27">
        <v>0.20010716837342224</v>
      </c>
      <c r="H73" s="27">
        <v>0.3113985472731603</v>
      </c>
      <c r="I73" s="27">
        <v>0.48849428435341746</v>
      </c>
      <c r="J73" s="27">
        <v>0</v>
      </c>
      <c r="K73" s="27">
        <v>0.46615265539414147</v>
      </c>
      <c r="L73" s="27">
        <v>0.32677423195999045</v>
      </c>
      <c r="M73" s="27">
        <v>6.9391521790902591E-2</v>
      </c>
      <c r="N73" s="27">
        <v>6.6980233388902119E-2</v>
      </c>
      <c r="O73" s="27">
        <v>7.0701357466063347E-2</v>
      </c>
      <c r="P73" s="27">
        <v>0.16740592998332937</v>
      </c>
      <c r="Q73" s="27">
        <v>3.2701238390092882E-2</v>
      </c>
      <c r="R73" s="27">
        <v>0</v>
      </c>
      <c r="S73" s="27">
        <v>0</v>
      </c>
      <c r="T73" s="27">
        <v>0.30072636341986186</v>
      </c>
      <c r="U73" s="27">
        <v>0.22195760895451297</v>
      </c>
      <c r="V73" s="27">
        <v>8.2370802572040963E-2</v>
      </c>
      <c r="W73" s="27">
        <v>0.19483805668016194</v>
      </c>
      <c r="X73" s="27">
        <v>0.32358894974994046</v>
      </c>
      <c r="Y73" s="27">
        <v>0.39466241962371995</v>
      </c>
      <c r="Z73" s="27">
        <v>0.28174863062633959</v>
      </c>
      <c r="AA73" s="27">
        <v>3.6973088830673968E-2</v>
      </c>
      <c r="AB73" s="27">
        <v>0.287181471778995</v>
      </c>
      <c r="AC73" s="2">
        <v>13778.1</v>
      </c>
      <c r="AD73" t="s">
        <v>538</v>
      </c>
      <c r="AE73" s="27">
        <v>0.71938259109000002</v>
      </c>
      <c r="AF73" t="s">
        <v>558</v>
      </c>
      <c r="AG73" s="27">
        <v>0.11726006191999999</v>
      </c>
      <c r="AH73" t="s">
        <v>539</v>
      </c>
      <c r="AI73" s="27">
        <v>4.2733388902E-2</v>
      </c>
      <c r="AJ73" t="s">
        <v>525</v>
      </c>
      <c r="AK73" s="27">
        <v>0.26178257097000002</v>
      </c>
      <c r="AL73" t="s">
        <v>526</v>
      </c>
      <c r="AM73" s="27">
        <v>0.17367050947999998</v>
      </c>
      <c r="AN73" t="s">
        <v>533</v>
      </c>
      <c r="AO73" s="27">
        <v>9.1235899342999999E-2</v>
      </c>
      <c r="AP73" t="s">
        <v>531</v>
      </c>
      <c r="AQ73" s="27">
        <v>7.1625139456999998E-2</v>
      </c>
      <c r="AR73" t="s">
        <v>534</v>
      </c>
      <c r="AS73" s="27">
        <v>6.1212346596999999E-2</v>
      </c>
      <c r="AT73" t="s">
        <v>365</v>
      </c>
      <c r="AU73" s="27">
        <v>0.11969200274</v>
      </c>
      <c r="AV73" t="s">
        <v>361</v>
      </c>
      <c r="AW73" s="27">
        <v>0.11441640618999999</v>
      </c>
      <c r="AX73" t="s">
        <v>362</v>
      </c>
      <c r="AY73" s="27">
        <v>0.10860715103</v>
      </c>
      <c r="AZ73" t="s">
        <v>363</v>
      </c>
      <c r="BA73" s="27">
        <v>0.10461233514</v>
      </c>
      <c r="BB73" t="s">
        <v>364</v>
      </c>
      <c r="BC73" s="27">
        <v>7.9576122589000001E-2</v>
      </c>
    </row>
    <row r="74" spans="1:55" x14ac:dyDescent="0.25">
      <c r="A74" t="str">
        <f t="shared" si="2"/>
        <v>MO</v>
      </c>
      <c r="B74" s="3" t="s">
        <v>295</v>
      </c>
      <c r="C74" s="16">
        <v>328201</v>
      </c>
      <c r="D74" s="16">
        <v>52402</v>
      </c>
      <c r="E74" s="16">
        <v>129337</v>
      </c>
      <c r="F74" s="16">
        <v>66667</v>
      </c>
      <c r="G74" s="27">
        <v>0.21357963436510058</v>
      </c>
      <c r="H74" s="27">
        <v>0.37004312812488072</v>
      </c>
      <c r="I74" s="27">
        <v>0.41637723751001871</v>
      </c>
      <c r="J74" s="27">
        <v>2.0037403152551431E-3</v>
      </c>
      <c r="K74" s="27">
        <v>0.46530666768443951</v>
      </c>
      <c r="L74" s="27">
        <v>0.37353536124575398</v>
      </c>
      <c r="M74" s="27">
        <v>2.3834968130987368E-2</v>
      </c>
      <c r="N74" s="27">
        <v>0.10007251631617115</v>
      </c>
      <c r="O74" s="27">
        <v>3.7250486622647988E-2</v>
      </c>
      <c r="P74" s="27">
        <v>0.16951643067058508</v>
      </c>
      <c r="Q74" s="27">
        <v>4.4063203694515475E-2</v>
      </c>
      <c r="R74" s="27">
        <v>2.0037403152551431E-3</v>
      </c>
      <c r="S74" s="27">
        <v>0</v>
      </c>
      <c r="T74" s="27">
        <v>0.39443151024770046</v>
      </c>
      <c r="U74" s="27">
        <v>0.1601465592916301</v>
      </c>
      <c r="V74" s="27">
        <v>4.3738788595855123E-2</v>
      </c>
      <c r="W74" s="27">
        <v>0.18810350749971375</v>
      </c>
      <c r="X74" s="27">
        <v>0.52316705469256897</v>
      </c>
      <c r="Y74" s="27">
        <v>0.37040570970573644</v>
      </c>
      <c r="Z74" s="27">
        <v>0.10642723560169459</v>
      </c>
      <c r="AA74" s="27">
        <v>2.999885500553414E-2</v>
      </c>
      <c r="AB74" s="27">
        <v>0.30767909621770162</v>
      </c>
      <c r="AC74" s="2">
        <v>15196.5</v>
      </c>
      <c r="AD74" t="s">
        <v>538</v>
      </c>
      <c r="AE74" s="27">
        <v>0.89567192092000003</v>
      </c>
      <c r="AF74" t="s">
        <v>539</v>
      </c>
      <c r="AG74" s="27">
        <v>6.0780122896000002E-2</v>
      </c>
      <c r="AH74" t="s">
        <v>551</v>
      </c>
      <c r="AI74" s="27">
        <v>1.2041525132999999E-2</v>
      </c>
      <c r="AJ74" t="s">
        <v>525</v>
      </c>
      <c r="AK74" s="27">
        <v>0.18234968305999999</v>
      </c>
      <c r="AL74" t="s">
        <v>526</v>
      </c>
      <c r="AM74" s="27">
        <v>0.16339467044</v>
      </c>
      <c r="AN74" t="s">
        <v>531</v>
      </c>
      <c r="AO74" s="27">
        <v>9.5482798941000008E-2</v>
      </c>
      <c r="AP74" t="s">
        <v>529</v>
      </c>
      <c r="AQ74" s="27">
        <v>8.5389870145999996E-2</v>
      </c>
      <c r="AR74" t="s">
        <v>530</v>
      </c>
      <c r="AS74" s="27">
        <v>7.9697212135999992E-2</v>
      </c>
      <c r="AT74" t="s">
        <v>361</v>
      </c>
      <c r="AU74" s="27">
        <v>0.14105527437999998</v>
      </c>
      <c r="AV74" t="s">
        <v>368</v>
      </c>
      <c r="AW74" s="27">
        <v>0.13987964771</v>
      </c>
      <c r="AX74" t="s">
        <v>366</v>
      </c>
      <c r="AY74" s="27">
        <v>0.10602558481999999</v>
      </c>
      <c r="AZ74" t="s">
        <v>362</v>
      </c>
      <c r="BA74" s="27">
        <v>0.10500936515999999</v>
      </c>
      <c r="BB74" t="s">
        <v>363</v>
      </c>
      <c r="BC74" s="27">
        <v>9.9191009445000006E-2</v>
      </c>
    </row>
    <row r="75" spans="1:55" x14ac:dyDescent="0.25">
      <c r="A75" t="str">
        <f t="shared" si="2"/>
        <v>MO</v>
      </c>
      <c r="B75" s="3" t="s">
        <v>347</v>
      </c>
      <c r="C75" s="16">
        <v>465542</v>
      </c>
      <c r="D75" s="16">
        <v>56100</v>
      </c>
      <c r="E75" s="16">
        <v>140465</v>
      </c>
      <c r="F75" s="16">
        <v>74121</v>
      </c>
      <c r="G75" s="27">
        <v>0.21288770053475936</v>
      </c>
      <c r="H75" s="27">
        <v>0.38322638146167559</v>
      </c>
      <c r="I75" s="27">
        <v>0.40388591800356505</v>
      </c>
      <c r="J75" s="27">
        <v>2.6203208556149732E-3</v>
      </c>
      <c r="K75" s="27">
        <v>0.39456327985739753</v>
      </c>
      <c r="L75" s="27">
        <v>0.50098039215686274</v>
      </c>
      <c r="M75" s="27">
        <v>1.5614973262032086E-2</v>
      </c>
      <c r="N75" s="27">
        <v>4.8716577540106949E-2</v>
      </c>
      <c r="O75" s="27">
        <v>4.0124777183600711E-2</v>
      </c>
      <c r="P75" s="27">
        <v>0.15543672014260249</v>
      </c>
      <c r="Q75" s="27">
        <v>5.7450980392156861E-2</v>
      </c>
      <c r="R75" s="27">
        <v>2.6203208556149732E-3</v>
      </c>
      <c r="S75" s="27">
        <v>0</v>
      </c>
      <c r="T75" s="27">
        <v>0.40076648841354723</v>
      </c>
      <c r="U75" s="27">
        <v>0.14461675579322639</v>
      </c>
      <c r="V75" s="27">
        <v>4.9696969696969698E-2</v>
      </c>
      <c r="W75" s="27">
        <v>0.19203208556149734</v>
      </c>
      <c r="X75" s="27">
        <v>0.34221033868092693</v>
      </c>
      <c r="Y75" s="27">
        <v>0.48385026737967912</v>
      </c>
      <c r="Z75" s="27">
        <v>0.17393939393939395</v>
      </c>
      <c r="AA75" s="27">
        <v>4.2067736185383245E-2</v>
      </c>
      <c r="AB75" s="27">
        <v>0.29609625668449197</v>
      </c>
      <c r="AC75" s="2">
        <v>15196.5</v>
      </c>
      <c r="AD75" t="s">
        <v>538</v>
      </c>
      <c r="AE75" s="27">
        <v>0.90522281640000002</v>
      </c>
      <c r="AF75" t="s">
        <v>539</v>
      </c>
      <c r="AG75" s="27">
        <v>3.4848484848000003E-2</v>
      </c>
      <c r="AH75" t="s">
        <v>549</v>
      </c>
      <c r="AI75" s="27">
        <v>8.1105169340000005E-3</v>
      </c>
      <c r="AJ75" t="s">
        <v>525</v>
      </c>
      <c r="AK75" s="27">
        <v>0.26868775308999998</v>
      </c>
      <c r="AL75" t="s">
        <v>526</v>
      </c>
      <c r="AM75" s="27">
        <v>0.18936740725000001</v>
      </c>
      <c r="AN75" t="s">
        <v>527</v>
      </c>
      <c r="AO75" s="27">
        <v>9.0483747401E-2</v>
      </c>
      <c r="AP75" t="s">
        <v>529</v>
      </c>
      <c r="AQ75" s="27">
        <v>8.886943198000001E-2</v>
      </c>
      <c r="AR75" t="s">
        <v>528</v>
      </c>
      <c r="AS75" s="27">
        <v>8.096202254599999E-2</v>
      </c>
      <c r="AT75" t="s">
        <v>361</v>
      </c>
      <c r="AU75" s="27">
        <v>0.18098894067999999</v>
      </c>
      <c r="AV75" t="s">
        <v>368</v>
      </c>
      <c r="AW75" s="27">
        <v>0.12669774243999998</v>
      </c>
      <c r="AX75" t="s">
        <v>365</v>
      </c>
      <c r="AY75" s="27">
        <v>0.12051914816000001</v>
      </c>
      <c r="AZ75" t="s">
        <v>363</v>
      </c>
      <c r="BA75" s="27">
        <v>0.10313499679999999</v>
      </c>
      <c r="BB75" t="s">
        <v>369</v>
      </c>
      <c r="BC75" s="27">
        <v>9.6755324010999996E-2</v>
      </c>
    </row>
    <row r="76" spans="1:55" x14ac:dyDescent="0.25">
      <c r="A76" t="str">
        <f t="shared" si="2"/>
        <v>NV</v>
      </c>
      <c r="B76" s="3" t="s">
        <v>262</v>
      </c>
      <c r="C76" s="16">
        <v>1034303</v>
      </c>
      <c r="D76" s="16">
        <v>162026</v>
      </c>
      <c r="E76" s="16">
        <v>401444</v>
      </c>
      <c r="F76" s="16">
        <v>199750</v>
      </c>
      <c r="G76" s="27">
        <v>0.31207337094046633</v>
      </c>
      <c r="H76" s="27">
        <v>0.25644032439238146</v>
      </c>
      <c r="I76" s="27">
        <v>0.43148630466715221</v>
      </c>
      <c r="J76" s="27">
        <v>1.530618542703023E-3</v>
      </c>
      <c r="K76" s="27">
        <v>0.31822053250712851</v>
      </c>
      <c r="L76" s="27">
        <v>0.16539938034636417</v>
      </c>
      <c r="M76" s="27">
        <v>9.2540703343907765E-2</v>
      </c>
      <c r="N76" s="27">
        <v>0.36642884475331122</v>
      </c>
      <c r="O76" s="27">
        <v>5.7410539049288382E-2</v>
      </c>
      <c r="P76" s="27">
        <v>0.23497463370076407</v>
      </c>
      <c r="Q76" s="27">
        <v>7.7098737239702272E-2</v>
      </c>
      <c r="R76" s="27">
        <v>1.530618542703023E-3</v>
      </c>
      <c r="S76" s="27">
        <v>0</v>
      </c>
      <c r="T76" s="27">
        <v>0.25153370446718426</v>
      </c>
      <c r="U76" s="27">
        <v>0.16814585313468208</v>
      </c>
      <c r="V76" s="27">
        <v>0.11585794872427882</v>
      </c>
      <c r="W76" s="27">
        <v>0.15238912273338848</v>
      </c>
      <c r="X76" s="27">
        <v>0.52521817486082478</v>
      </c>
      <c r="Y76" s="27">
        <v>0.35702911878340515</v>
      </c>
      <c r="Z76" s="27">
        <v>0.11775270635577006</v>
      </c>
      <c r="AA76" s="27">
        <v>5.8959673138878947E-2</v>
      </c>
      <c r="AB76" s="27">
        <v>0.2908792416031995</v>
      </c>
      <c r="AC76" s="2">
        <v>16209.6</v>
      </c>
      <c r="AD76" t="s">
        <v>538</v>
      </c>
      <c r="AE76" s="27">
        <v>0.59382444793</v>
      </c>
      <c r="AF76" t="s">
        <v>539</v>
      </c>
      <c r="AG76" s="27">
        <v>0.29133595842999999</v>
      </c>
      <c r="AH76" t="s">
        <v>545</v>
      </c>
      <c r="AI76" s="27">
        <v>3.8777727030999999E-2</v>
      </c>
      <c r="AJ76" t="s">
        <v>526</v>
      </c>
      <c r="AK76" s="27">
        <v>0.20170013918999999</v>
      </c>
      <c r="AL76" t="s">
        <v>536</v>
      </c>
      <c r="AM76" s="27">
        <v>0.13516603698999999</v>
      </c>
      <c r="AN76" t="s">
        <v>525</v>
      </c>
      <c r="AO76" s="27">
        <v>0.12260886856000001</v>
      </c>
      <c r="AP76" t="s">
        <v>527</v>
      </c>
      <c r="AQ76" s="27">
        <v>9.626168224300001E-2</v>
      </c>
      <c r="AR76" t="s">
        <v>531</v>
      </c>
      <c r="AS76" s="27">
        <v>9.1012129647999998E-2</v>
      </c>
      <c r="AT76" t="s">
        <v>362</v>
      </c>
      <c r="AU76" s="27">
        <v>0.14479401275000001</v>
      </c>
      <c r="AV76" t="s">
        <v>363</v>
      </c>
      <c r="AW76" s="27">
        <v>0.13408790745999999</v>
      </c>
      <c r="AX76" t="s">
        <v>361</v>
      </c>
      <c r="AY76" s="27">
        <v>0.12493220955000001</v>
      </c>
      <c r="AZ76" t="s">
        <v>368</v>
      </c>
      <c r="BA76" s="27">
        <v>0.10903893883</v>
      </c>
      <c r="BB76" t="s">
        <v>367</v>
      </c>
      <c r="BC76" s="27">
        <v>8.007886022699999E-2</v>
      </c>
    </row>
    <row r="77" spans="1:55" x14ac:dyDescent="0.25">
      <c r="A77" t="str">
        <f t="shared" si="2"/>
        <v>NJ</v>
      </c>
      <c r="B77" s="3" t="s">
        <v>256</v>
      </c>
      <c r="C77" s="16">
        <v>432149</v>
      </c>
      <c r="D77" s="16">
        <v>33081</v>
      </c>
      <c r="E77" s="16">
        <v>72250</v>
      </c>
      <c r="F77" s="16">
        <v>28488</v>
      </c>
      <c r="G77" s="27">
        <v>0.39778120371210063</v>
      </c>
      <c r="H77" s="27">
        <v>0.18261237568392732</v>
      </c>
      <c r="I77" s="27">
        <v>0.41960642060397207</v>
      </c>
      <c r="J77" s="27">
        <v>0</v>
      </c>
      <c r="K77" s="27">
        <v>0.41217012786796048</v>
      </c>
      <c r="L77" s="27">
        <v>0.13853873824854146</v>
      </c>
      <c r="M77" s="27">
        <v>0.15815725038541761</v>
      </c>
      <c r="N77" s="27">
        <v>0.27196880384510747</v>
      </c>
      <c r="O77" s="27">
        <v>1.9165079652973007E-2</v>
      </c>
      <c r="P77" s="27">
        <v>0.258789032979656</v>
      </c>
      <c r="Q77" s="27">
        <v>0.1389921707324446</v>
      </c>
      <c r="R77" s="27">
        <v>0</v>
      </c>
      <c r="S77" s="27">
        <v>0</v>
      </c>
      <c r="T77" s="27">
        <v>0.20304706629182914</v>
      </c>
      <c r="U77" s="27">
        <v>0.17130679241860886</v>
      </c>
      <c r="V77" s="27">
        <v>1.9678969801396572E-2</v>
      </c>
      <c r="W77" s="27">
        <v>0.20818596777606482</v>
      </c>
      <c r="X77" s="27">
        <v>0.36595024334209969</v>
      </c>
      <c r="Y77" s="27">
        <v>0.30942232701550737</v>
      </c>
      <c r="Z77" s="27">
        <v>0.32462742964239294</v>
      </c>
      <c r="AA77" s="27">
        <v>1.3421601523533146E-2</v>
      </c>
      <c r="AB77" s="27">
        <v>0.13947583204860797</v>
      </c>
      <c r="AC77" s="2">
        <v>15196.5</v>
      </c>
      <c r="AD77" t="s">
        <v>538</v>
      </c>
      <c r="AE77" s="27">
        <v>0.52002660137000001</v>
      </c>
      <c r="AF77" t="s">
        <v>539</v>
      </c>
      <c r="AG77" s="27">
        <v>0.26126779721999999</v>
      </c>
      <c r="AH77" t="s">
        <v>559</v>
      </c>
      <c r="AI77" s="27">
        <v>4.4073637435000007E-2</v>
      </c>
      <c r="AJ77" t="s">
        <v>526</v>
      </c>
      <c r="AK77" s="27">
        <v>0.16637087369</v>
      </c>
      <c r="AL77" t="s">
        <v>525</v>
      </c>
      <c r="AM77" s="27">
        <v>0.16566097054000001</v>
      </c>
      <c r="AN77" t="s">
        <v>528</v>
      </c>
      <c r="AO77" s="27">
        <v>0.14664570762000001</v>
      </c>
      <c r="AP77" t="s">
        <v>533</v>
      </c>
      <c r="AQ77" s="27">
        <v>0.12195121951000001</v>
      </c>
      <c r="AR77" t="s">
        <v>531</v>
      </c>
      <c r="AS77" s="27">
        <v>8.620252522699999E-2</v>
      </c>
      <c r="AT77" t="s">
        <v>361</v>
      </c>
      <c r="AU77" s="27">
        <v>0.16859285967000001</v>
      </c>
      <c r="AV77" t="s">
        <v>362</v>
      </c>
      <c r="AW77" s="27">
        <v>0.12642050026999999</v>
      </c>
      <c r="AX77" t="s">
        <v>363</v>
      </c>
      <c r="AY77" s="27">
        <v>0.10214724913999999</v>
      </c>
      <c r="AZ77" t="s">
        <v>368</v>
      </c>
      <c r="BA77" s="27">
        <v>9.7253967743000005E-2</v>
      </c>
      <c r="BB77" t="s">
        <v>367</v>
      </c>
      <c r="BC77" s="27">
        <v>9.1845604094999991E-2</v>
      </c>
    </row>
    <row r="78" spans="1:55" x14ac:dyDescent="0.25">
      <c r="A78" t="str">
        <f t="shared" si="2"/>
        <v>NJ</v>
      </c>
      <c r="B78" s="3" t="s">
        <v>464</v>
      </c>
      <c r="C78" s="16">
        <v>233192</v>
      </c>
      <c r="D78" s="16">
        <v>32801</v>
      </c>
      <c r="E78" s="16">
        <v>81383</v>
      </c>
      <c r="F78" s="16">
        <v>43635</v>
      </c>
      <c r="G78" s="27">
        <v>0.23901710313709948</v>
      </c>
      <c r="H78" s="27">
        <v>0.38501874942837111</v>
      </c>
      <c r="I78" s="27">
        <v>0.37596414743452944</v>
      </c>
      <c r="J78" s="27">
        <v>8.5363251120392674E-4</v>
      </c>
      <c r="K78" s="27">
        <v>0.39450016767781471</v>
      </c>
      <c r="L78" s="27">
        <v>0.30114935520258529</v>
      </c>
      <c r="M78" s="27">
        <v>4.9144843145026068E-2</v>
      </c>
      <c r="N78" s="27">
        <v>0.24331575256851926</v>
      </c>
      <c r="O78" s="27">
        <v>1.1889881406054693E-2</v>
      </c>
      <c r="P78" s="27">
        <v>0.16441571903295632</v>
      </c>
      <c r="Q78" s="27">
        <v>7.4601384104143173E-2</v>
      </c>
      <c r="R78" s="27">
        <v>8.5363251120392674E-4</v>
      </c>
      <c r="S78" s="27">
        <v>0</v>
      </c>
      <c r="T78" s="27">
        <v>0.38011036248894853</v>
      </c>
      <c r="U78" s="27">
        <v>0.13130697234840402</v>
      </c>
      <c r="V78" s="27">
        <v>9.7984817536050733E-2</v>
      </c>
      <c r="W78" s="27">
        <v>0.15158074448949727</v>
      </c>
      <c r="X78" s="27">
        <v>0.47312581933477638</v>
      </c>
      <c r="Y78" s="27">
        <v>0.41367641230450292</v>
      </c>
      <c r="Z78" s="27">
        <v>0.11319776836072071</v>
      </c>
      <c r="AA78" s="27">
        <v>3.9206121764580347E-2</v>
      </c>
      <c r="AB78" s="27">
        <v>0.2945032163653547</v>
      </c>
      <c r="AC78" s="2">
        <v>14183.4</v>
      </c>
      <c r="AD78" t="s">
        <v>538</v>
      </c>
      <c r="AE78" s="27">
        <v>0.69382031036000003</v>
      </c>
      <c r="AF78" t="s">
        <v>539</v>
      </c>
      <c r="AG78" s="27">
        <v>0.20822535898000002</v>
      </c>
      <c r="AH78" t="s">
        <v>542</v>
      </c>
      <c r="AI78" s="27">
        <v>1.9877442760999998E-2</v>
      </c>
      <c r="AJ78" t="s">
        <v>525</v>
      </c>
      <c r="AK78" s="27">
        <v>0.27447767307999998</v>
      </c>
      <c r="AL78" t="s">
        <v>526</v>
      </c>
      <c r="AM78" s="27">
        <v>0.1988711366</v>
      </c>
      <c r="AN78" t="s">
        <v>529</v>
      </c>
      <c r="AO78" s="27">
        <v>0.13541808913</v>
      </c>
      <c r="AP78" t="s">
        <v>530</v>
      </c>
      <c r="AQ78" s="27">
        <v>8.7077245208999995E-2</v>
      </c>
      <c r="AR78" t="s">
        <v>528</v>
      </c>
      <c r="AS78" s="27">
        <v>7.4650644089000004E-2</v>
      </c>
      <c r="AT78" t="s">
        <v>368</v>
      </c>
      <c r="AU78" s="27">
        <v>0.13138936534999998</v>
      </c>
      <c r="AV78" t="s">
        <v>363</v>
      </c>
      <c r="AW78" s="27">
        <v>0.12549508810000001</v>
      </c>
      <c r="AX78" t="s">
        <v>362</v>
      </c>
      <c r="AY78" s="27">
        <v>0.11994386403</v>
      </c>
      <c r="AZ78" t="s">
        <v>361</v>
      </c>
      <c r="BA78" s="27">
        <v>0.11564010602999999</v>
      </c>
      <c r="BB78" t="s">
        <v>369</v>
      </c>
      <c r="BC78" s="27">
        <v>0.10500545766</v>
      </c>
    </row>
    <row r="79" spans="1:55" x14ac:dyDescent="0.25">
      <c r="A79" t="str">
        <f t="shared" si="2"/>
        <v>NJ</v>
      </c>
      <c r="B79" s="3" t="s">
        <v>279</v>
      </c>
      <c r="C79" s="16">
        <v>362551</v>
      </c>
      <c r="D79" s="16">
        <v>48845</v>
      </c>
      <c r="E79" s="16">
        <v>116862</v>
      </c>
      <c r="F79" s="16">
        <v>59777</v>
      </c>
      <c r="G79" s="27">
        <v>0.24542941959258879</v>
      </c>
      <c r="H79" s="27">
        <v>0.38327362063670795</v>
      </c>
      <c r="I79" s="27">
        <v>0.37129695977070326</v>
      </c>
      <c r="J79" s="27">
        <v>3.0299928344764051E-3</v>
      </c>
      <c r="K79" s="27">
        <v>9.6366055891084046E-2</v>
      </c>
      <c r="L79" s="27">
        <v>0.5682464940116696</v>
      </c>
      <c r="M79" s="27">
        <v>5.7713174326952603E-2</v>
      </c>
      <c r="N79" s="27">
        <v>0.26127546319991812</v>
      </c>
      <c r="O79" s="27">
        <v>1.6398812570375679E-2</v>
      </c>
      <c r="P79" s="27">
        <v>0.17815538949738971</v>
      </c>
      <c r="Q79" s="27">
        <v>6.7274030095199097E-2</v>
      </c>
      <c r="R79" s="27">
        <v>0</v>
      </c>
      <c r="S79" s="27">
        <v>3.0299928344764051E-3</v>
      </c>
      <c r="T79" s="27">
        <v>0.38106254478452245</v>
      </c>
      <c r="U79" s="27">
        <v>0.15364929880233391</v>
      </c>
      <c r="V79" s="27">
        <v>6.7540178114443641E-2</v>
      </c>
      <c r="W79" s="27">
        <v>0.15231855870611116</v>
      </c>
      <c r="X79" s="27">
        <v>0.47183949227147098</v>
      </c>
      <c r="Y79" s="27">
        <v>0.35280990889548575</v>
      </c>
      <c r="Z79" s="27">
        <v>0.1753505988330433</v>
      </c>
      <c r="AA79" s="27">
        <v>4.5859351008291534E-3</v>
      </c>
      <c r="AB79" s="27">
        <v>0.32089261951069709</v>
      </c>
      <c r="AC79" s="2">
        <v>15064.4</v>
      </c>
      <c r="AD79" t="s">
        <v>538</v>
      </c>
      <c r="AE79" s="27">
        <v>0.57338519807999999</v>
      </c>
      <c r="AF79" t="s">
        <v>539</v>
      </c>
      <c r="AG79" s="27">
        <v>0.23855051694000001</v>
      </c>
      <c r="AH79" t="s">
        <v>550</v>
      </c>
      <c r="AI79" s="27">
        <v>7.2392261235000005E-2</v>
      </c>
      <c r="AJ79" t="s">
        <v>525</v>
      </c>
      <c r="AK79" s="27">
        <v>0.19129364713000002</v>
      </c>
      <c r="AL79" t="s">
        <v>531</v>
      </c>
      <c r="AM79" s="27">
        <v>0.17920319950999999</v>
      </c>
      <c r="AN79" t="s">
        <v>526</v>
      </c>
      <c r="AO79" s="27">
        <v>0.14797723426999998</v>
      </c>
      <c r="AP79" t="s">
        <v>527</v>
      </c>
      <c r="AQ79" s="27">
        <v>0.10915243809</v>
      </c>
      <c r="AR79" t="s">
        <v>530</v>
      </c>
      <c r="AS79" s="27">
        <v>8.6294416244E-2</v>
      </c>
      <c r="AT79" t="s">
        <v>368</v>
      </c>
      <c r="AU79" s="27">
        <v>0.15945771465</v>
      </c>
      <c r="AV79" t="s">
        <v>361</v>
      </c>
      <c r="AW79" s="27">
        <v>0.14042358232999999</v>
      </c>
      <c r="AX79" t="s">
        <v>366</v>
      </c>
      <c r="AY79" s="27">
        <v>0.11780753452000001</v>
      </c>
      <c r="AZ79" t="s">
        <v>369</v>
      </c>
      <c r="BA79" s="27">
        <v>9.8835877464999999E-2</v>
      </c>
      <c r="BB79" t="s">
        <v>371</v>
      </c>
      <c r="BC79" s="27">
        <v>6.1850517503000003E-2</v>
      </c>
    </row>
    <row r="80" spans="1:55" x14ac:dyDescent="0.25">
      <c r="A80" t="str">
        <f t="shared" si="2"/>
        <v>NJ</v>
      </c>
      <c r="B80" s="3" t="s">
        <v>294</v>
      </c>
      <c r="C80" s="16">
        <v>339571</v>
      </c>
      <c r="D80" s="16">
        <v>40982</v>
      </c>
      <c r="E80" s="16">
        <v>102042</v>
      </c>
      <c r="F80" s="16">
        <v>49838</v>
      </c>
      <c r="G80" s="27">
        <v>0.34490752037479872</v>
      </c>
      <c r="H80" s="27">
        <v>0.27368112830022939</v>
      </c>
      <c r="I80" s="27">
        <v>0.38141135132497195</v>
      </c>
      <c r="J80" s="27">
        <v>2.5376994778195305E-3</v>
      </c>
      <c r="K80" s="27">
        <v>0.1805670782294666</v>
      </c>
      <c r="L80" s="27">
        <v>0.12827582841247376</v>
      </c>
      <c r="M80" s="27">
        <v>8.7160216680493882E-2</v>
      </c>
      <c r="N80" s="27">
        <v>0.59135718120150305</v>
      </c>
      <c r="O80" s="27">
        <v>1.2639695476062661E-2</v>
      </c>
      <c r="P80" s="27">
        <v>0.27168024986579475</v>
      </c>
      <c r="Q80" s="27">
        <v>7.3227270509003947E-2</v>
      </c>
      <c r="R80" s="27">
        <v>2.5376994778195305E-3</v>
      </c>
      <c r="S80" s="27">
        <v>0</v>
      </c>
      <c r="T80" s="27">
        <v>0.29273827534039332</v>
      </c>
      <c r="U80" s="27">
        <v>0.15199355814747939</v>
      </c>
      <c r="V80" s="27">
        <v>3.0281587038211898E-2</v>
      </c>
      <c r="W80" s="27">
        <v>0.18007905909911667</v>
      </c>
      <c r="X80" s="27">
        <v>0.5088331462593334</v>
      </c>
      <c r="Y80" s="27">
        <v>0.27878092821238593</v>
      </c>
      <c r="Z80" s="27">
        <v>0.2123859255282807</v>
      </c>
      <c r="AA80" s="27">
        <v>2.2400078083060857E-2</v>
      </c>
      <c r="AB80" s="27">
        <v>0.33853887072373234</v>
      </c>
      <c r="AC80" s="2">
        <v>15196.5</v>
      </c>
      <c r="AD80" t="s">
        <v>539</v>
      </c>
      <c r="AE80" s="27">
        <v>0.51817871261000004</v>
      </c>
      <c r="AF80" t="s">
        <v>538</v>
      </c>
      <c r="AG80" s="27">
        <v>0.28092821238999999</v>
      </c>
      <c r="AH80" t="s">
        <v>542</v>
      </c>
      <c r="AI80" s="27">
        <v>5.4536137816999994E-2</v>
      </c>
      <c r="AJ80" t="s">
        <v>526</v>
      </c>
      <c r="AK80" s="27">
        <v>0.18948430574</v>
      </c>
      <c r="AL80" t="s">
        <v>525</v>
      </c>
      <c r="AM80" s="27">
        <v>0.17182601174999998</v>
      </c>
      <c r="AN80" t="s">
        <v>531</v>
      </c>
      <c r="AO80" s="27">
        <v>0.15532091247000002</v>
      </c>
      <c r="AP80" t="s">
        <v>527</v>
      </c>
      <c r="AQ80" s="27">
        <v>8.3750765793000004E-2</v>
      </c>
      <c r="AR80" t="s">
        <v>529</v>
      </c>
      <c r="AS80" s="27">
        <v>7.1858445349000002E-2</v>
      </c>
      <c r="AT80" t="s">
        <v>368</v>
      </c>
      <c r="AU80" s="27">
        <v>0.15628259597999999</v>
      </c>
      <c r="AV80" t="s">
        <v>361</v>
      </c>
      <c r="AW80" s="27">
        <v>0.1444017605</v>
      </c>
      <c r="AX80" t="s">
        <v>364</v>
      </c>
      <c r="AY80" s="27">
        <v>8.2962322232999999E-2</v>
      </c>
      <c r="AZ80" t="s">
        <v>363</v>
      </c>
      <c r="BA80" s="27">
        <v>8.1613961889999989E-2</v>
      </c>
      <c r="BB80" t="s">
        <v>366</v>
      </c>
      <c r="BC80" s="27">
        <v>7.8433866741000002E-2</v>
      </c>
    </row>
    <row r="81" spans="1:55" x14ac:dyDescent="0.25">
      <c r="A81" t="str">
        <f t="shared" si="2"/>
        <v>NJ</v>
      </c>
      <c r="B81" s="3" t="s">
        <v>312</v>
      </c>
      <c r="C81" s="16">
        <v>370376</v>
      </c>
      <c r="D81" s="16">
        <v>33462</v>
      </c>
      <c r="E81" s="16">
        <v>83579</v>
      </c>
      <c r="F81" s="16">
        <v>39736</v>
      </c>
      <c r="G81" s="27">
        <v>0.34821588667742515</v>
      </c>
      <c r="H81" s="27">
        <v>0.26155041539656926</v>
      </c>
      <c r="I81" s="27">
        <v>0.3902336979260056</v>
      </c>
      <c r="J81" s="27">
        <v>0</v>
      </c>
      <c r="K81" s="27">
        <v>0.37385691231845081</v>
      </c>
      <c r="L81" s="27">
        <v>0.10301237224314147</v>
      </c>
      <c r="M81" s="27">
        <v>0.13107405415097723</v>
      </c>
      <c r="N81" s="27">
        <v>0.38300161377084452</v>
      </c>
      <c r="O81" s="27">
        <v>9.055047516585979E-3</v>
      </c>
      <c r="P81" s="27">
        <v>0.26187914649453109</v>
      </c>
      <c r="Q81" s="27">
        <v>8.6336740182894028E-2</v>
      </c>
      <c r="R81" s="27">
        <v>0</v>
      </c>
      <c r="S81" s="27">
        <v>0</v>
      </c>
      <c r="T81" s="27">
        <v>0.22688422688422688</v>
      </c>
      <c r="U81" s="27">
        <v>0.13743948359332975</v>
      </c>
      <c r="V81" s="27">
        <v>8.8368896061203753E-2</v>
      </c>
      <c r="W81" s="27">
        <v>0.19909150678381449</v>
      </c>
      <c r="X81" s="27">
        <v>0.47113143266989421</v>
      </c>
      <c r="Y81" s="27">
        <v>0.28847648078417309</v>
      </c>
      <c r="Z81" s="27">
        <v>0.24039208654593269</v>
      </c>
      <c r="AA81" s="27">
        <v>1.237224314147391E-2</v>
      </c>
      <c r="AB81" s="27">
        <v>0.10719622258083797</v>
      </c>
      <c r="AC81" s="2">
        <v>15196.5</v>
      </c>
      <c r="AD81" t="s">
        <v>538</v>
      </c>
      <c r="AE81" s="27">
        <v>0.39459685614000001</v>
      </c>
      <c r="AF81" t="s">
        <v>539</v>
      </c>
      <c r="AG81" s="27">
        <v>0.35667324129</v>
      </c>
      <c r="AH81" t="s">
        <v>540</v>
      </c>
      <c r="AI81" s="27">
        <v>7.5369075369000005E-2</v>
      </c>
      <c r="AJ81" t="s">
        <v>526</v>
      </c>
      <c r="AK81" s="27">
        <v>0.19068591113</v>
      </c>
      <c r="AL81" t="s">
        <v>531</v>
      </c>
      <c r="AM81" s="27">
        <v>0.18549688221999999</v>
      </c>
      <c r="AN81" t="s">
        <v>525</v>
      </c>
      <c r="AO81" s="27">
        <v>0.14411546679000001</v>
      </c>
      <c r="AP81" t="s">
        <v>529</v>
      </c>
      <c r="AQ81" s="27">
        <v>8.1323856450999987E-2</v>
      </c>
      <c r="AR81" t="s">
        <v>527</v>
      </c>
      <c r="AS81" s="27">
        <v>7.3605721013000003E-2</v>
      </c>
      <c r="AT81" t="s">
        <v>368</v>
      </c>
      <c r="AU81" s="27">
        <v>0.20166379804999998</v>
      </c>
      <c r="AV81" t="s">
        <v>361</v>
      </c>
      <c r="AW81" s="27">
        <v>0.14814814814999999</v>
      </c>
      <c r="AX81" t="s">
        <v>362</v>
      </c>
      <c r="AY81" s="27">
        <v>0.10390769427</v>
      </c>
      <c r="AZ81" t="s">
        <v>365</v>
      </c>
      <c r="BA81" s="27">
        <v>7.6209600306000005E-2</v>
      </c>
      <c r="BB81" t="s">
        <v>367</v>
      </c>
      <c r="BC81" s="27">
        <v>5.6479887805000004E-2</v>
      </c>
    </row>
    <row r="82" spans="1:55" x14ac:dyDescent="0.25">
      <c r="A82" t="str">
        <f t="shared" si="2"/>
        <v>NJ</v>
      </c>
      <c r="B82" s="3" t="s">
        <v>314</v>
      </c>
      <c r="C82" s="16">
        <v>297625</v>
      </c>
      <c r="D82" s="16">
        <v>22187</v>
      </c>
      <c r="E82" s="16">
        <v>49682</v>
      </c>
      <c r="F82" s="16">
        <v>22026</v>
      </c>
      <c r="G82" s="27">
        <v>0.31676206787758598</v>
      </c>
      <c r="H82" s="27">
        <v>0.24054626583134267</v>
      </c>
      <c r="I82" s="27">
        <v>0.44269166629107137</v>
      </c>
      <c r="J82" s="27">
        <v>0</v>
      </c>
      <c r="K82" s="27">
        <v>0.63370442150809037</v>
      </c>
      <c r="L82" s="27">
        <v>0.11786181097038806</v>
      </c>
      <c r="M82" s="27">
        <v>2.4879433902735837E-2</v>
      </c>
      <c r="N82" s="27">
        <v>0.19624104205165188</v>
      </c>
      <c r="O82" s="27">
        <v>2.7313291567133906E-2</v>
      </c>
      <c r="P82" s="27">
        <v>0.22923333483571462</v>
      </c>
      <c r="Q82" s="27">
        <v>8.7528733041871365E-2</v>
      </c>
      <c r="R82" s="27">
        <v>0</v>
      </c>
      <c r="S82" s="27">
        <v>0</v>
      </c>
      <c r="T82" s="27">
        <v>0.22121061883084689</v>
      </c>
      <c r="U82" s="27">
        <v>0.21787533240185694</v>
      </c>
      <c r="V82" s="27">
        <v>8.5725875512687608E-2</v>
      </c>
      <c r="W82" s="27">
        <v>0.15842610537702259</v>
      </c>
      <c r="X82" s="27">
        <v>0.40167665750214088</v>
      </c>
      <c r="Y82" s="27">
        <v>0.36805336458286386</v>
      </c>
      <c r="Z82" s="27">
        <v>0.23026997791499526</v>
      </c>
      <c r="AA82" s="27">
        <v>3.5065578942624062E-2</v>
      </c>
      <c r="AB82" s="27">
        <v>0.16595303556136476</v>
      </c>
      <c r="AC82" s="2">
        <v>15196.5</v>
      </c>
      <c r="AD82" t="s">
        <v>538</v>
      </c>
      <c r="AE82" s="27">
        <v>0.72916572767999999</v>
      </c>
      <c r="AF82" t="s">
        <v>539</v>
      </c>
      <c r="AG82" s="27">
        <v>0.16744039302000002</v>
      </c>
      <c r="AH82" t="s">
        <v>555</v>
      </c>
      <c r="AI82" s="27">
        <v>4.0338937215000002E-2</v>
      </c>
      <c r="AJ82" t="s">
        <v>526</v>
      </c>
      <c r="AK82" s="27">
        <v>0.28299358115000001</v>
      </c>
      <c r="AL82" t="s">
        <v>529</v>
      </c>
      <c r="AM82" s="27">
        <v>0.16265782605999998</v>
      </c>
      <c r="AN82" t="s">
        <v>525</v>
      </c>
      <c r="AO82" s="27">
        <v>0.10375961064</v>
      </c>
      <c r="AP82" t="s">
        <v>530</v>
      </c>
      <c r="AQ82" s="27">
        <v>9.1909430767999997E-2</v>
      </c>
      <c r="AR82" t="s">
        <v>527</v>
      </c>
      <c r="AS82" s="27">
        <v>9.056923185400001E-2</v>
      </c>
      <c r="AT82" t="s">
        <v>362</v>
      </c>
      <c r="AU82" s="27">
        <v>0.18505073071000003</v>
      </c>
      <c r="AV82" t="s">
        <v>365</v>
      </c>
      <c r="AW82" s="27">
        <v>0.10243879736</v>
      </c>
      <c r="AX82" t="s">
        <v>361</v>
      </c>
      <c r="AY82" s="27">
        <v>9.4387042725000009E-2</v>
      </c>
      <c r="AZ82" t="s">
        <v>363</v>
      </c>
      <c r="BA82" s="27">
        <v>9.4340500791000009E-2</v>
      </c>
      <c r="BB82" t="s">
        <v>368</v>
      </c>
      <c r="BC82" s="27">
        <v>8.9313971889000005E-2</v>
      </c>
    </row>
    <row r="83" spans="1:55" x14ac:dyDescent="0.25">
      <c r="A83" t="str">
        <f t="shared" si="2"/>
        <v>NJ</v>
      </c>
      <c r="B83" s="3" t="s">
        <v>324</v>
      </c>
      <c r="C83" s="16">
        <v>255834</v>
      </c>
      <c r="D83" s="16">
        <v>29539</v>
      </c>
      <c r="E83" s="16">
        <v>86038</v>
      </c>
      <c r="F83" s="16">
        <v>43367</v>
      </c>
      <c r="G83" s="27">
        <v>0.47127526321134772</v>
      </c>
      <c r="H83" s="27">
        <v>0.15914553640949253</v>
      </c>
      <c r="I83" s="27">
        <v>0.36957920037915976</v>
      </c>
      <c r="J83" s="27">
        <v>0</v>
      </c>
      <c r="K83" s="27">
        <v>0.78059514540099528</v>
      </c>
      <c r="L83" s="27">
        <v>6.1207217576762923E-2</v>
      </c>
      <c r="M83" s="27">
        <v>2.098920071769525E-2</v>
      </c>
      <c r="N83" s="27">
        <v>0.11963844409086292</v>
      </c>
      <c r="O83" s="27">
        <v>1.7569992213683605E-2</v>
      </c>
      <c r="P83" s="27">
        <v>0.38972206235823825</v>
      </c>
      <c r="Q83" s="27">
        <v>8.155320085310945E-2</v>
      </c>
      <c r="R83" s="27">
        <v>0</v>
      </c>
      <c r="S83" s="27">
        <v>0</v>
      </c>
      <c r="T83" s="27">
        <v>0.20257964047530383</v>
      </c>
      <c r="U83" s="27">
        <v>0.15213785165374588</v>
      </c>
      <c r="V83" s="27">
        <v>4.864755069569044E-2</v>
      </c>
      <c r="W83" s="27">
        <v>0.12535969396391211</v>
      </c>
      <c r="X83" s="27">
        <v>0.38244354920613427</v>
      </c>
      <c r="Y83" s="27">
        <v>0.3681912048478283</v>
      </c>
      <c r="Z83" s="27">
        <v>0.24936524594603743</v>
      </c>
      <c r="AA83" s="27">
        <v>2.6439622194387082E-2</v>
      </c>
      <c r="AB83" s="27">
        <v>0.15816378347269711</v>
      </c>
      <c r="AC83" s="2">
        <v>17960.5</v>
      </c>
      <c r="AD83" t="s">
        <v>538</v>
      </c>
      <c r="AE83" s="27">
        <v>0.85297403432999996</v>
      </c>
      <c r="AF83" t="s">
        <v>539</v>
      </c>
      <c r="AG83" s="27">
        <v>6.1274924676E-2</v>
      </c>
      <c r="AH83" t="s">
        <v>560</v>
      </c>
      <c r="AI83" s="27">
        <v>2.1835539455999999E-2</v>
      </c>
      <c r="AJ83" t="s">
        <v>525</v>
      </c>
      <c r="AK83" s="27">
        <v>0.23205869751000002</v>
      </c>
      <c r="AL83" t="s">
        <v>526</v>
      </c>
      <c r="AM83" s="27">
        <v>0.16484575835000001</v>
      </c>
      <c r="AN83" t="s">
        <v>529</v>
      </c>
      <c r="AO83" s="27">
        <v>0.14481576692000001</v>
      </c>
      <c r="AP83" t="s">
        <v>530</v>
      </c>
      <c r="AQ83" s="27">
        <v>0.12724935733000001</v>
      </c>
      <c r="AR83" t="s">
        <v>528</v>
      </c>
      <c r="AS83" s="27">
        <v>8.0655526992000001E-2</v>
      </c>
      <c r="AT83" t="s">
        <v>365</v>
      </c>
      <c r="AU83" s="27">
        <v>0.11649973642999999</v>
      </c>
      <c r="AV83" t="s">
        <v>362</v>
      </c>
      <c r="AW83" s="27">
        <v>0.11619850892</v>
      </c>
      <c r="AX83" t="s">
        <v>361</v>
      </c>
      <c r="AY83" s="27">
        <v>0.11092702764000001</v>
      </c>
      <c r="AZ83" t="s">
        <v>371</v>
      </c>
      <c r="BA83" s="27">
        <v>0.10554258604</v>
      </c>
      <c r="BB83" t="s">
        <v>581</v>
      </c>
      <c r="BC83" s="27">
        <v>7.8432110851999998E-2</v>
      </c>
    </row>
    <row r="84" spans="1:55" x14ac:dyDescent="0.25">
      <c r="A84" t="str">
        <f t="shared" si="2"/>
        <v>NM</v>
      </c>
      <c r="B84" s="3" t="s">
        <v>257</v>
      </c>
      <c r="C84" s="16">
        <v>305644</v>
      </c>
      <c r="D84" s="16">
        <v>54110</v>
      </c>
      <c r="E84" s="16">
        <v>131508</v>
      </c>
      <c r="F84" s="16">
        <v>62803</v>
      </c>
      <c r="G84" s="27">
        <v>0.33034559231195715</v>
      </c>
      <c r="H84" s="27">
        <v>0.28360746627240807</v>
      </c>
      <c r="I84" s="27">
        <v>0.38604694141563484</v>
      </c>
      <c r="J84" s="27">
        <v>3.8809831824062097E-3</v>
      </c>
      <c r="K84" s="27">
        <v>0.30489743115875068</v>
      </c>
      <c r="L84" s="27">
        <v>3.2267603030863054E-2</v>
      </c>
      <c r="M84" s="27">
        <v>2.0014784697837736E-2</v>
      </c>
      <c r="N84" s="27">
        <v>0.54322676030308625</v>
      </c>
      <c r="O84" s="27">
        <v>9.9593420809462208E-2</v>
      </c>
      <c r="P84" s="27">
        <v>0.22193679541674366</v>
      </c>
      <c r="Q84" s="27">
        <v>0.10840879689521346</v>
      </c>
      <c r="R84" s="27">
        <v>0</v>
      </c>
      <c r="S84" s="27">
        <v>3.8809831824062097E-3</v>
      </c>
      <c r="T84" s="27">
        <v>0.2659027906117169</v>
      </c>
      <c r="U84" s="27">
        <v>0.1874699685825171</v>
      </c>
      <c r="V84" s="27">
        <v>6.0617261134725556E-2</v>
      </c>
      <c r="W84" s="27">
        <v>0.15566438735908336</v>
      </c>
      <c r="X84" s="27">
        <v>0.44635002772130844</v>
      </c>
      <c r="Y84" s="27">
        <v>0.35298466087599334</v>
      </c>
      <c r="Z84" s="27">
        <v>0.20066531140269822</v>
      </c>
      <c r="AA84" s="27">
        <v>6.4350397338754389E-2</v>
      </c>
      <c r="AB84" s="27">
        <v>0.36216965440768806</v>
      </c>
      <c r="AC84" s="2">
        <v>14791.2</v>
      </c>
      <c r="AD84" t="s">
        <v>538</v>
      </c>
      <c r="AE84" s="27">
        <v>0.65355756791999997</v>
      </c>
      <c r="AF84" t="s">
        <v>539</v>
      </c>
      <c r="AG84" s="27">
        <v>0.29325448161000001</v>
      </c>
      <c r="AH84" t="s">
        <v>561</v>
      </c>
      <c r="AI84" s="27">
        <v>3.3376455369000003E-2</v>
      </c>
      <c r="AJ84" t="s">
        <v>525</v>
      </c>
      <c r="AK84" s="27">
        <v>0.22226485068999999</v>
      </c>
      <c r="AL84" t="s">
        <v>526</v>
      </c>
      <c r="AM84" s="27">
        <v>0.14032227123999999</v>
      </c>
      <c r="AN84" t="s">
        <v>530</v>
      </c>
      <c r="AO84" s="27">
        <v>0.1028838161</v>
      </c>
      <c r="AP84" t="s">
        <v>528</v>
      </c>
      <c r="AQ84" s="27">
        <v>8.7825308524000001E-2</v>
      </c>
      <c r="AR84" t="s">
        <v>527</v>
      </c>
      <c r="AS84" s="27">
        <v>8.3253404949000007E-2</v>
      </c>
      <c r="AT84" t="s">
        <v>361</v>
      </c>
      <c r="AU84" s="27">
        <v>0.17296391243999998</v>
      </c>
      <c r="AV84" t="s">
        <v>363</v>
      </c>
      <c r="AW84" s="27">
        <v>0.10132123841</v>
      </c>
      <c r="AX84" t="s">
        <v>362</v>
      </c>
      <c r="AY84" s="27">
        <v>9.8856241373000003E-2</v>
      </c>
      <c r="AZ84" t="s">
        <v>369</v>
      </c>
      <c r="BA84" s="27">
        <v>8.0733583119999994E-2</v>
      </c>
      <c r="BB84" t="s">
        <v>367</v>
      </c>
      <c r="BC84" s="27">
        <v>7.7006507592000006E-2</v>
      </c>
    </row>
    <row r="85" spans="1:55" x14ac:dyDescent="0.25">
      <c r="A85" t="str">
        <f t="shared" si="2"/>
        <v>NY</v>
      </c>
      <c r="B85" s="3" t="s">
        <v>259</v>
      </c>
      <c r="C85" s="16">
        <v>598565</v>
      </c>
      <c r="D85" s="16">
        <v>141245</v>
      </c>
      <c r="E85" s="16">
        <v>356955</v>
      </c>
      <c r="F85" s="16">
        <v>184327</v>
      </c>
      <c r="G85" s="27">
        <v>0.30968175864632375</v>
      </c>
      <c r="H85" s="27">
        <v>0.34559807426811567</v>
      </c>
      <c r="I85" s="27">
        <v>0.34472016708556052</v>
      </c>
      <c r="J85" s="27">
        <v>8.4250769938758897E-3</v>
      </c>
      <c r="K85" s="27">
        <v>3.1916174023859253E-2</v>
      </c>
      <c r="L85" s="27">
        <v>0.24906368367021842</v>
      </c>
      <c r="M85" s="27">
        <v>3.7820807816205886E-2</v>
      </c>
      <c r="N85" s="27">
        <v>0.66011540231512622</v>
      </c>
      <c r="O85" s="27">
        <v>2.1083932174590252E-2</v>
      </c>
      <c r="P85" s="27">
        <v>0.23896775107083437</v>
      </c>
      <c r="Q85" s="27">
        <v>7.0714007575489402E-2</v>
      </c>
      <c r="R85" s="27">
        <v>6.9807780806400224E-3</v>
      </c>
      <c r="S85" s="27">
        <v>1.4442989132358668E-3</v>
      </c>
      <c r="T85" s="27">
        <v>0.37790364260681791</v>
      </c>
      <c r="U85" s="27">
        <v>0.12708414457148925</v>
      </c>
      <c r="V85" s="27">
        <v>5.1336330489574852E-2</v>
      </c>
      <c r="W85" s="27">
        <v>0.13399412368579419</v>
      </c>
      <c r="X85" s="27">
        <v>0.56600941626252255</v>
      </c>
      <c r="Y85" s="27">
        <v>0.29936634925130096</v>
      </c>
      <c r="Z85" s="27">
        <v>0.1346242344861765</v>
      </c>
      <c r="AA85" s="27">
        <v>9.4021027293001522E-3</v>
      </c>
      <c r="AB85" s="27">
        <v>0.50238946511380933</v>
      </c>
      <c r="AC85" s="2">
        <v>15196.5</v>
      </c>
      <c r="AD85" t="s">
        <v>539</v>
      </c>
      <c r="AE85" s="27">
        <v>0.57509292363999998</v>
      </c>
      <c r="AF85" t="s">
        <v>538</v>
      </c>
      <c r="AG85" s="27">
        <v>0.31236503946999999</v>
      </c>
      <c r="AH85" t="s">
        <v>551</v>
      </c>
      <c r="AI85" s="27">
        <v>3.5222485752000002E-2</v>
      </c>
      <c r="AJ85" t="s">
        <v>525</v>
      </c>
      <c r="AK85" s="27">
        <v>0.38588529196999999</v>
      </c>
      <c r="AL85" t="s">
        <v>526</v>
      </c>
      <c r="AM85" s="27">
        <v>0.14767357135</v>
      </c>
      <c r="AN85" t="s">
        <v>528</v>
      </c>
      <c r="AO85" s="27">
        <v>9.6648277298000004E-2</v>
      </c>
      <c r="AP85" t="s">
        <v>531</v>
      </c>
      <c r="AQ85" s="27">
        <v>9.1631102320999996E-2</v>
      </c>
      <c r="AR85" t="s">
        <v>530</v>
      </c>
      <c r="AS85" s="27">
        <v>6.3058186739000002E-2</v>
      </c>
      <c r="AT85" t="s">
        <v>369</v>
      </c>
      <c r="AU85" s="27">
        <v>0.18990562106999997</v>
      </c>
      <c r="AV85" t="s">
        <v>368</v>
      </c>
      <c r="AW85" s="27">
        <v>0.11312313124999999</v>
      </c>
      <c r="AX85" t="s">
        <v>366</v>
      </c>
      <c r="AY85" s="27">
        <v>0.10089992616</v>
      </c>
      <c r="AZ85" t="s">
        <v>362</v>
      </c>
      <c r="BA85" s="27">
        <v>0.10086337351999999</v>
      </c>
      <c r="BB85" t="s">
        <v>361</v>
      </c>
      <c r="BC85" s="27">
        <v>9.7244661486E-2</v>
      </c>
    </row>
    <row r="86" spans="1:55" x14ac:dyDescent="0.25">
      <c r="A86" t="str">
        <f t="shared" si="2"/>
        <v>NY</v>
      </c>
      <c r="B86" s="3" t="s">
        <v>277</v>
      </c>
      <c r="C86" s="16">
        <v>425890</v>
      </c>
      <c r="D86" s="16">
        <v>55654</v>
      </c>
      <c r="E86" s="16">
        <v>135338</v>
      </c>
      <c r="F86" s="16">
        <v>65712</v>
      </c>
      <c r="G86" s="27">
        <v>0.28991626837244405</v>
      </c>
      <c r="H86" s="27">
        <v>0.34001149962266863</v>
      </c>
      <c r="I86" s="27">
        <v>0.37007223200488731</v>
      </c>
      <c r="J86" s="27">
        <v>4.6357853882919462E-3</v>
      </c>
      <c r="K86" s="27">
        <v>0.59316491177633235</v>
      </c>
      <c r="L86" s="27">
        <v>0.24044992273691018</v>
      </c>
      <c r="M86" s="27">
        <v>4.18119092967262E-2</v>
      </c>
      <c r="N86" s="27">
        <v>8.2473856326589282E-2</v>
      </c>
      <c r="O86" s="27">
        <v>4.209939986344198E-2</v>
      </c>
      <c r="P86" s="27">
        <v>0.22436841916124628</v>
      </c>
      <c r="Q86" s="27">
        <v>6.5547849211197759E-2</v>
      </c>
      <c r="R86" s="27">
        <v>4.6357853882919462E-3</v>
      </c>
      <c r="S86" s="27">
        <v>0</v>
      </c>
      <c r="T86" s="27">
        <v>0.32468465878463365</v>
      </c>
      <c r="U86" s="27">
        <v>0.1449311819455924</v>
      </c>
      <c r="V86" s="27">
        <v>7.1495310310130455E-2</v>
      </c>
      <c r="W86" s="27">
        <v>0.16897258058719949</v>
      </c>
      <c r="X86" s="27">
        <v>0.42663600100621696</v>
      </c>
      <c r="Y86" s="27">
        <v>0.38250619901534483</v>
      </c>
      <c r="Z86" s="27">
        <v>0.19085779997843821</v>
      </c>
      <c r="AA86" s="27">
        <v>5.7785603909871711E-2</v>
      </c>
      <c r="AB86" s="27">
        <v>0.36051317066158767</v>
      </c>
      <c r="AC86" s="2">
        <v>15196.5</v>
      </c>
      <c r="AD86" t="s">
        <v>538</v>
      </c>
      <c r="AE86" s="27">
        <v>0.7952348438600001</v>
      </c>
      <c r="AF86" t="s">
        <v>539</v>
      </c>
      <c r="AG86" s="27">
        <v>6.9644589787E-2</v>
      </c>
      <c r="AH86" t="s">
        <v>542</v>
      </c>
      <c r="AI86" s="27">
        <v>2.2208646279000002E-2</v>
      </c>
      <c r="AJ86" t="s">
        <v>525</v>
      </c>
      <c r="AK86" s="27">
        <v>0.23355845715000001</v>
      </c>
      <c r="AL86" t="s">
        <v>526</v>
      </c>
      <c r="AM86" s="27">
        <v>0.21864025214000002</v>
      </c>
      <c r="AN86" t="s">
        <v>529</v>
      </c>
      <c r="AO86" s="27">
        <v>8.7047876332000007E-2</v>
      </c>
      <c r="AP86" t="s">
        <v>527</v>
      </c>
      <c r="AQ86" s="27">
        <v>6.6576617138999997E-2</v>
      </c>
      <c r="AR86" t="s">
        <v>528</v>
      </c>
      <c r="AS86" s="27">
        <v>6.4715593576E-2</v>
      </c>
      <c r="AT86" t="s">
        <v>362</v>
      </c>
      <c r="AU86" s="27">
        <v>0.14961438629000001</v>
      </c>
      <c r="AV86" t="s">
        <v>369</v>
      </c>
      <c r="AW86" s="27">
        <v>0.11236018001999999</v>
      </c>
      <c r="AX86" t="s">
        <v>361</v>
      </c>
      <c r="AY86" s="27">
        <v>0.1065152845</v>
      </c>
      <c r="AZ86" t="s">
        <v>368</v>
      </c>
      <c r="BA86" s="27">
        <v>0.10033426080000001</v>
      </c>
      <c r="BB86" t="s">
        <v>366</v>
      </c>
      <c r="BC86" s="27">
        <v>8.6384941457999992E-2</v>
      </c>
    </row>
    <row r="87" spans="1:55" x14ac:dyDescent="0.25">
      <c r="A87" t="str">
        <f t="shared" si="2"/>
        <v>NY</v>
      </c>
      <c r="B87" s="3" t="s">
        <v>302</v>
      </c>
      <c r="C87" s="16">
        <v>1161123</v>
      </c>
      <c r="D87" s="16">
        <v>181423</v>
      </c>
      <c r="E87" s="16">
        <v>504776</v>
      </c>
      <c r="F87" s="16">
        <v>256462</v>
      </c>
      <c r="G87" s="27">
        <v>0.44302541574111332</v>
      </c>
      <c r="H87" s="27">
        <v>0.23729075144827283</v>
      </c>
      <c r="I87" s="27">
        <v>0.31968383281061385</v>
      </c>
      <c r="J87" s="27">
        <v>3.7481465966277706E-3</v>
      </c>
      <c r="K87" s="27">
        <v>0.2547141211423028</v>
      </c>
      <c r="L87" s="27">
        <v>0.33303384907095573</v>
      </c>
      <c r="M87" s="27">
        <v>0.18098587279451889</v>
      </c>
      <c r="N87" s="27">
        <v>0.20326529712329749</v>
      </c>
      <c r="O87" s="27">
        <v>2.8000859868925108E-2</v>
      </c>
      <c r="P87" s="27">
        <v>0.35177458205409456</v>
      </c>
      <c r="Q87" s="27">
        <v>9.1250833687018737E-2</v>
      </c>
      <c r="R87" s="27">
        <v>2.1221124113260173E-3</v>
      </c>
      <c r="S87" s="27">
        <v>1.6260341853017533E-3</v>
      </c>
      <c r="T87" s="27">
        <v>0.23907663306196017</v>
      </c>
      <c r="U87" s="27">
        <v>0.13907828665604691</v>
      </c>
      <c r="V87" s="27">
        <v>4.768414148151006E-2</v>
      </c>
      <c r="W87" s="27">
        <v>0.13113552305936954</v>
      </c>
      <c r="X87" s="27">
        <v>0.5621172618686715</v>
      </c>
      <c r="Y87" s="27">
        <v>0.23579149280962172</v>
      </c>
      <c r="Z87" s="27">
        <v>0.20209124532170672</v>
      </c>
      <c r="AA87" s="27">
        <v>9.4420222353284872E-3</v>
      </c>
      <c r="AB87" s="27">
        <v>0.35338408029852886</v>
      </c>
      <c r="AC87" s="2">
        <v>16209.6</v>
      </c>
      <c r="AD87" t="s">
        <v>538</v>
      </c>
      <c r="AE87" s="27">
        <v>0.45045005318999998</v>
      </c>
      <c r="AF87" t="s">
        <v>539</v>
      </c>
      <c r="AG87" s="27">
        <v>0.16239396328000003</v>
      </c>
      <c r="AH87" t="s">
        <v>544</v>
      </c>
      <c r="AI87" s="27">
        <v>0.12179271647000001</v>
      </c>
      <c r="AJ87" t="s">
        <v>525</v>
      </c>
      <c r="AK87" s="27">
        <v>0.27061482899</v>
      </c>
      <c r="AL87" t="s">
        <v>526</v>
      </c>
      <c r="AM87" s="27">
        <v>0.12746074500000001</v>
      </c>
      <c r="AN87" t="s">
        <v>530</v>
      </c>
      <c r="AO87" s="27">
        <v>0.10611191463999999</v>
      </c>
      <c r="AP87" t="s">
        <v>531</v>
      </c>
      <c r="AQ87" s="27">
        <v>9.7624347193000005E-2</v>
      </c>
      <c r="AR87" t="s">
        <v>528</v>
      </c>
      <c r="AS87" s="27">
        <v>7.8587945921999997E-2</v>
      </c>
      <c r="AT87" t="s">
        <v>369</v>
      </c>
      <c r="AU87" s="27">
        <v>0.12848925682000001</v>
      </c>
      <c r="AV87" t="s">
        <v>361</v>
      </c>
      <c r="AW87" s="27">
        <v>0.11874783344000001</v>
      </c>
      <c r="AX87" t="s">
        <v>368</v>
      </c>
      <c r="AY87" s="27">
        <v>0.10880077085000001</v>
      </c>
      <c r="AZ87" t="s">
        <v>363</v>
      </c>
      <c r="BA87" s="27">
        <v>8.661523727800001E-2</v>
      </c>
      <c r="BB87" t="s">
        <v>362</v>
      </c>
      <c r="BC87" s="27">
        <v>8.4852615436999998E-2</v>
      </c>
    </row>
    <row r="88" spans="1:55" x14ac:dyDescent="0.25">
      <c r="A88" t="str">
        <f t="shared" si="2"/>
        <v>NY</v>
      </c>
      <c r="B88" s="3" t="s">
        <v>315</v>
      </c>
      <c r="C88" s="16">
        <v>338725</v>
      </c>
      <c r="D88" s="16">
        <v>45321</v>
      </c>
      <c r="E88" s="16">
        <v>110470</v>
      </c>
      <c r="F88" s="16">
        <v>57215</v>
      </c>
      <c r="G88" s="27">
        <v>0.21495553937468281</v>
      </c>
      <c r="H88" s="27">
        <v>0.36384898832770679</v>
      </c>
      <c r="I88" s="27">
        <v>0.4211954722976104</v>
      </c>
      <c r="J88" s="27">
        <v>9.4878753778601535E-4</v>
      </c>
      <c r="K88" s="27">
        <v>0.49637033604730701</v>
      </c>
      <c r="L88" s="27">
        <v>0.28785772599898501</v>
      </c>
      <c r="M88" s="27">
        <v>2.3278391915447585E-2</v>
      </c>
      <c r="N88" s="27">
        <v>0.15743253679309813</v>
      </c>
      <c r="O88" s="27">
        <v>3.5061009245162283E-2</v>
      </c>
      <c r="P88" s="27">
        <v>0.17724675095430376</v>
      </c>
      <c r="Q88" s="27">
        <v>3.7708788420379072E-2</v>
      </c>
      <c r="R88" s="27">
        <v>0</v>
      </c>
      <c r="S88" s="27">
        <v>9.4878753778601535E-4</v>
      </c>
      <c r="T88" s="27">
        <v>0.36283400631054036</v>
      </c>
      <c r="U88" s="27">
        <v>0.1841309768098674</v>
      </c>
      <c r="V88" s="27">
        <v>6.6106220074579114E-2</v>
      </c>
      <c r="W88" s="27">
        <v>0.17197325743033032</v>
      </c>
      <c r="X88" s="27">
        <v>0.38957657598022993</v>
      </c>
      <c r="Y88" s="27">
        <v>0.43436817369431391</v>
      </c>
      <c r="Z88" s="27">
        <v>0.17605525032545619</v>
      </c>
      <c r="AA88" s="27">
        <v>2.1645594757397232E-2</v>
      </c>
      <c r="AB88" s="27">
        <v>0.38796584364863973</v>
      </c>
      <c r="AC88" s="2">
        <v>14183.4</v>
      </c>
      <c r="AD88" t="s">
        <v>538</v>
      </c>
      <c r="AE88" s="27">
        <v>0.77092297169000001</v>
      </c>
      <c r="AF88" t="s">
        <v>539</v>
      </c>
      <c r="AG88" s="27">
        <v>0.14278149202000001</v>
      </c>
      <c r="AH88" t="s">
        <v>542</v>
      </c>
      <c r="AI88" s="27">
        <v>1.5842545398000001E-2</v>
      </c>
      <c r="AJ88" t="s">
        <v>525</v>
      </c>
      <c r="AK88" s="27">
        <v>0.24825225750000002</v>
      </c>
      <c r="AL88" t="s">
        <v>526</v>
      </c>
      <c r="AM88" s="27">
        <v>0.21646519080000001</v>
      </c>
      <c r="AN88" t="s">
        <v>530</v>
      </c>
      <c r="AO88" s="27">
        <v>0.10344450917999999</v>
      </c>
      <c r="AP88" t="s">
        <v>527</v>
      </c>
      <c r="AQ88" s="27">
        <v>9.2666763762999996E-2</v>
      </c>
      <c r="AR88" t="s">
        <v>529</v>
      </c>
      <c r="AS88" s="27">
        <v>5.5272356538999999E-2</v>
      </c>
      <c r="AT88" t="s">
        <v>361</v>
      </c>
      <c r="AU88" s="27">
        <v>0.15988722403</v>
      </c>
      <c r="AV88" t="s">
        <v>369</v>
      </c>
      <c r="AW88" s="27">
        <v>0.10975193834000001</v>
      </c>
      <c r="AX88" t="s">
        <v>362</v>
      </c>
      <c r="AY88" s="27">
        <v>0.10424956230999999</v>
      </c>
      <c r="AZ88" t="s">
        <v>368</v>
      </c>
      <c r="BA88" s="27">
        <v>9.1062049520999999E-2</v>
      </c>
      <c r="BB88" t="s">
        <v>365</v>
      </c>
      <c r="BC88" s="27">
        <v>8.4536504400000004E-2</v>
      </c>
    </row>
    <row r="89" spans="1:55" x14ac:dyDescent="0.25">
      <c r="A89" t="str">
        <f t="shared" si="2"/>
        <v>NY</v>
      </c>
      <c r="B89" s="3" t="s">
        <v>319</v>
      </c>
      <c r="C89" s="16">
        <v>627837</v>
      </c>
      <c r="D89" s="16">
        <v>50008</v>
      </c>
      <c r="E89" s="16">
        <v>118422</v>
      </c>
      <c r="F89" s="16">
        <v>55645</v>
      </c>
      <c r="G89" s="27">
        <v>0.33806590945448728</v>
      </c>
      <c r="H89" s="27">
        <v>0.22784354503279475</v>
      </c>
      <c r="I89" s="27">
        <v>0.43409054551271797</v>
      </c>
      <c r="J89" s="27">
        <v>0</v>
      </c>
      <c r="K89" s="27">
        <v>0.34992401215805469</v>
      </c>
      <c r="L89" s="27">
        <v>0.21280595104783234</v>
      </c>
      <c r="M89" s="27">
        <v>7.8007518796992484E-2</v>
      </c>
      <c r="N89" s="27">
        <v>0.33310670292753158</v>
      </c>
      <c r="O89" s="27">
        <v>2.6155815069588865E-2</v>
      </c>
      <c r="P89" s="27">
        <v>0.23598224284114541</v>
      </c>
      <c r="Q89" s="27">
        <v>0.10208366661334187</v>
      </c>
      <c r="R89" s="27">
        <v>0</v>
      </c>
      <c r="S89" s="27">
        <v>0</v>
      </c>
      <c r="T89" s="27">
        <v>0.3210686290193569</v>
      </c>
      <c r="U89" s="27">
        <v>0.15075587905935051</v>
      </c>
      <c r="V89" s="27">
        <v>5.0071988481842904E-2</v>
      </c>
      <c r="W89" s="27">
        <v>0.14003759398496241</v>
      </c>
      <c r="X89" s="27">
        <v>0.48776195808670614</v>
      </c>
      <c r="Y89" s="27">
        <v>0.3161094224924012</v>
      </c>
      <c r="Z89" s="27">
        <v>0.19612861942089266</v>
      </c>
      <c r="AA89" s="27">
        <v>1.5997440409534474E-2</v>
      </c>
      <c r="AB89" s="27">
        <v>9.7564389697648371E-2</v>
      </c>
      <c r="AC89" s="2">
        <v>16057.6</v>
      </c>
      <c r="AD89" t="s">
        <v>538</v>
      </c>
      <c r="AE89" s="27">
        <v>0.56464965605999995</v>
      </c>
      <c r="AF89" t="s">
        <v>539</v>
      </c>
      <c r="AG89" s="27">
        <v>0.29841225403999999</v>
      </c>
      <c r="AH89" t="s">
        <v>544</v>
      </c>
      <c r="AI89" s="27">
        <v>2.2176451768E-2</v>
      </c>
      <c r="AJ89" t="s">
        <v>525</v>
      </c>
      <c r="AK89" s="27">
        <v>0.22759324845999998</v>
      </c>
      <c r="AL89" t="s">
        <v>526</v>
      </c>
      <c r="AM89" s="27">
        <v>0.16106697297</v>
      </c>
      <c r="AN89" t="s">
        <v>529</v>
      </c>
      <c r="AO89" s="27">
        <v>0.10280463291</v>
      </c>
      <c r="AP89" t="s">
        <v>533</v>
      </c>
      <c r="AQ89" s="27">
        <v>9.2530551034999992E-2</v>
      </c>
      <c r="AR89" t="s">
        <v>527</v>
      </c>
      <c r="AS89" s="27">
        <v>7.7310870744000004E-2</v>
      </c>
      <c r="AT89" t="s">
        <v>362</v>
      </c>
      <c r="AU89" s="27">
        <v>0.13239842835999999</v>
      </c>
      <c r="AV89" t="s">
        <v>361</v>
      </c>
      <c r="AW89" s="27">
        <v>0.12780053503</v>
      </c>
      <c r="AX89" t="s">
        <v>368</v>
      </c>
      <c r="AY89" s="27">
        <v>0.10970155492</v>
      </c>
      <c r="AZ89" t="s">
        <v>366</v>
      </c>
      <c r="BA89" s="27">
        <v>8.8948336399000003E-2</v>
      </c>
      <c r="BB89" t="s">
        <v>363</v>
      </c>
      <c r="BC89" s="27">
        <v>8.071392743700001E-2</v>
      </c>
    </row>
    <row r="90" spans="1:55" x14ac:dyDescent="0.25">
      <c r="A90" t="str">
        <f t="shared" si="2"/>
        <v>NY</v>
      </c>
      <c r="B90" s="3" t="s">
        <v>321</v>
      </c>
      <c r="C90" s="16">
        <v>871833</v>
      </c>
      <c r="D90" s="16">
        <v>80843</v>
      </c>
      <c r="E90" s="16">
        <v>154010</v>
      </c>
      <c r="F90" s="16">
        <v>56948</v>
      </c>
      <c r="G90" s="27">
        <v>0.27073463379637075</v>
      </c>
      <c r="H90" s="27">
        <v>0.21766881486337716</v>
      </c>
      <c r="I90" s="27">
        <v>0.51159655134025206</v>
      </c>
      <c r="J90" s="27">
        <v>1.0229704488947713E-2</v>
      </c>
      <c r="K90" s="27">
        <v>0.17244535705008474</v>
      </c>
      <c r="L90" s="27">
        <v>0.19171727917073836</v>
      </c>
      <c r="M90" s="27">
        <v>0.12905260814170677</v>
      </c>
      <c r="N90" s="27">
        <v>0.48897245277884294</v>
      </c>
      <c r="O90" s="27">
        <v>1.7812302858627217E-2</v>
      </c>
      <c r="P90" s="27">
        <v>0.15625347896540207</v>
      </c>
      <c r="Q90" s="27">
        <v>0.11448115483096867</v>
      </c>
      <c r="R90" s="27">
        <v>6.4074811672006236E-3</v>
      </c>
      <c r="S90" s="27">
        <v>3.8222233217470899E-3</v>
      </c>
      <c r="T90" s="27">
        <v>0.24333584849646847</v>
      </c>
      <c r="U90" s="27">
        <v>0.26531672501020498</v>
      </c>
      <c r="V90" s="27">
        <v>1.8269980084855832E-2</v>
      </c>
      <c r="W90" s="27">
        <v>0.20234281261209999</v>
      </c>
      <c r="X90" s="27">
        <v>0.45840703585962916</v>
      </c>
      <c r="Y90" s="27">
        <v>0.25761043009289608</v>
      </c>
      <c r="Z90" s="27">
        <v>0.28398253404747476</v>
      </c>
      <c r="AA90" s="27">
        <v>2.0743911037442945E-2</v>
      </c>
      <c r="AB90" s="27">
        <v>0.34646166025506225</v>
      </c>
      <c r="AC90" s="2">
        <v>13170.3</v>
      </c>
      <c r="AD90" t="s">
        <v>539</v>
      </c>
      <c r="AE90" s="27">
        <v>0.44403349703000006</v>
      </c>
      <c r="AF90" t="s">
        <v>538</v>
      </c>
      <c r="AG90" s="27">
        <v>0.36235666663000005</v>
      </c>
      <c r="AH90" t="s">
        <v>544</v>
      </c>
      <c r="AI90" s="27">
        <v>9.6978093341000007E-2</v>
      </c>
      <c r="AJ90" t="s">
        <v>525</v>
      </c>
      <c r="AK90" s="27">
        <v>0.25496617315000003</v>
      </c>
      <c r="AL90" t="s">
        <v>526</v>
      </c>
      <c r="AM90" s="27">
        <v>0.15085792725</v>
      </c>
      <c r="AN90" t="s">
        <v>528</v>
      </c>
      <c r="AO90" s="27">
        <v>0.12220805961</v>
      </c>
      <c r="AP90" t="s">
        <v>533</v>
      </c>
      <c r="AQ90" s="27">
        <v>8.7479164623999989E-2</v>
      </c>
      <c r="AR90" t="s">
        <v>531</v>
      </c>
      <c r="AS90" s="27">
        <v>8.3792528679E-2</v>
      </c>
      <c r="AT90" t="s">
        <v>362</v>
      </c>
      <c r="AU90" s="27">
        <v>0.15211908795999998</v>
      </c>
      <c r="AV90" t="s">
        <v>367</v>
      </c>
      <c r="AW90" s="27">
        <v>0.11633320831000001</v>
      </c>
      <c r="AX90" t="s">
        <v>369</v>
      </c>
      <c r="AY90" s="27">
        <v>9.9791777137000007E-2</v>
      </c>
      <c r="AZ90" t="s">
        <v>368</v>
      </c>
      <c r="BA90" s="27">
        <v>9.4670270690000002E-2</v>
      </c>
      <c r="BB90" t="s">
        <v>361</v>
      </c>
      <c r="BC90" s="27">
        <v>9.0699809882999999E-2</v>
      </c>
    </row>
    <row r="91" spans="1:55" x14ac:dyDescent="0.25">
      <c r="A91" t="str">
        <f t="shared" si="2"/>
        <v>NY</v>
      </c>
      <c r="B91" s="3" t="s">
        <v>335</v>
      </c>
      <c r="C91" s="16">
        <v>1060563</v>
      </c>
      <c r="D91" s="16">
        <v>151436</v>
      </c>
      <c r="E91" s="16">
        <v>381045</v>
      </c>
      <c r="F91" s="16">
        <v>172815</v>
      </c>
      <c r="G91" s="27">
        <v>0.46920151086927814</v>
      </c>
      <c r="H91" s="27">
        <v>0.19171135000924483</v>
      </c>
      <c r="I91" s="27">
        <v>0.33908713912147703</v>
      </c>
      <c r="J91" s="27">
        <v>3.5064317599513986E-3</v>
      </c>
      <c r="K91" s="27">
        <v>0.13360759660846827</v>
      </c>
      <c r="L91" s="27">
        <v>0.18353627935233366</v>
      </c>
      <c r="M91" s="27">
        <v>0.32307377373940144</v>
      </c>
      <c r="N91" s="27">
        <v>0.31689954832404449</v>
      </c>
      <c r="O91" s="27">
        <v>4.288280197575213E-2</v>
      </c>
      <c r="P91" s="27">
        <v>0.34332655379170079</v>
      </c>
      <c r="Q91" s="27">
        <v>0.12587495707757732</v>
      </c>
      <c r="R91" s="27">
        <v>3.1960696267730264E-3</v>
      </c>
      <c r="S91" s="27">
        <v>3.1036213317837236E-4</v>
      </c>
      <c r="T91" s="27">
        <v>0.20940199160041206</v>
      </c>
      <c r="U91" s="27">
        <v>0.15788187749280225</v>
      </c>
      <c r="V91" s="27">
        <v>5.7667925724398425E-2</v>
      </c>
      <c r="W91" s="27">
        <v>0.10584669431310917</v>
      </c>
      <c r="X91" s="27">
        <v>0.51123246784120024</v>
      </c>
      <c r="Y91" s="27">
        <v>0.26378800285269022</v>
      </c>
      <c r="Z91" s="27">
        <v>0.22497952930610951</v>
      </c>
      <c r="AA91" s="27">
        <v>1.1866399006841173E-2</v>
      </c>
      <c r="AB91" s="27">
        <v>0.21436118228162393</v>
      </c>
      <c r="AC91" s="2">
        <v>18235.7</v>
      </c>
      <c r="AD91" t="s">
        <v>538</v>
      </c>
      <c r="AE91" s="27">
        <v>0.36435193745</v>
      </c>
      <c r="AF91" t="s">
        <v>539</v>
      </c>
      <c r="AG91" s="27">
        <v>0.27879104044000003</v>
      </c>
      <c r="AH91" t="s">
        <v>544</v>
      </c>
      <c r="AI91" s="27">
        <v>0.12259304261000001</v>
      </c>
      <c r="AJ91" t="s">
        <v>525</v>
      </c>
      <c r="AK91" s="27">
        <v>0.20302322447000001</v>
      </c>
      <c r="AL91" t="s">
        <v>531</v>
      </c>
      <c r="AM91" s="27">
        <v>0.18646961053</v>
      </c>
      <c r="AN91" t="s">
        <v>526</v>
      </c>
      <c r="AO91" s="27">
        <v>0.16247023943</v>
      </c>
      <c r="AP91" t="s">
        <v>528</v>
      </c>
      <c r="AQ91" s="27">
        <v>8.4856924665999992E-2</v>
      </c>
      <c r="AR91" t="s">
        <v>529</v>
      </c>
      <c r="AS91" s="27">
        <v>8.4632316607999997E-2</v>
      </c>
      <c r="AT91" t="s">
        <v>368</v>
      </c>
      <c r="AU91" s="27">
        <v>0.13837179741</v>
      </c>
      <c r="AV91" t="s">
        <v>363</v>
      </c>
      <c r="AW91" s="27">
        <v>0.11709414988000001</v>
      </c>
      <c r="AX91" t="s">
        <v>362</v>
      </c>
      <c r="AY91" s="27">
        <v>0.11572413209</v>
      </c>
      <c r="AZ91" t="s">
        <v>361</v>
      </c>
      <c r="BA91" s="27">
        <v>9.5915369621999993E-2</v>
      </c>
      <c r="BB91" t="s">
        <v>366</v>
      </c>
      <c r="BC91" s="27">
        <v>9.2278466710000007E-2</v>
      </c>
    </row>
    <row r="92" spans="1:55" x14ac:dyDescent="0.25">
      <c r="A92" t="str">
        <f t="shared" si="2"/>
        <v>NY</v>
      </c>
      <c r="B92" s="3" t="s">
        <v>349</v>
      </c>
      <c r="C92" s="16">
        <v>690438</v>
      </c>
      <c r="D92" s="16">
        <v>65112</v>
      </c>
      <c r="E92" s="16">
        <v>157737</v>
      </c>
      <c r="F92" s="16">
        <v>76256</v>
      </c>
      <c r="G92" s="27">
        <v>0.32287443174837205</v>
      </c>
      <c r="H92" s="27">
        <v>0.22186386533972233</v>
      </c>
      <c r="I92" s="27">
        <v>0.45526170291190565</v>
      </c>
      <c r="J92" s="27">
        <v>8.8155793094974819E-3</v>
      </c>
      <c r="K92" s="27">
        <v>0.53876397591841751</v>
      </c>
      <c r="L92" s="27">
        <v>0.11716734242535938</v>
      </c>
      <c r="M92" s="27">
        <v>3.2697505836097804E-2</v>
      </c>
      <c r="N92" s="27">
        <v>0.30220235901216363</v>
      </c>
      <c r="O92" s="27">
        <v>9.1688168079616661E-3</v>
      </c>
      <c r="P92" s="27">
        <v>0.24070831797518122</v>
      </c>
      <c r="Q92" s="27">
        <v>8.2166113773190816E-2</v>
      </c>
      <c r="R92" s="27">
        <v>6.8497358397837573E-3</v>
      </c>
      <c r="S92" s="27">
        <v>1.9658434697137242E-3</v>
      </c>
      <c r="T92" s="27">
        <v>0.29272637916205924</v>
      </c>
      <c r="U92" s="27">
        <v>0.15158496129745669</v>
      </c>
      <c r="V92" s="27">
        <v>7.2336896424622196E-2</v>
      </c>
      <c r="W92" s="27">
        <v>0.16047733136748987</v>
      </c>
      <c r="X92" s="27">
        <v>0.47278535446615061</v>
      </c>
      <c r="Y92" s="27">
        <v>0.32325838555105052</v>
      </c>
      <c r="Z92" s="27">
        <v>0.20395625998279887</v>
      </c>
      <c r="AA92" s="27">
        <v>1.8798378179137487E-2</v>
      </c>
      <c r="AB92" s="27">
        <v>0.15906438137363313</v>
      </c>
      <c r="AC92" s="2">
        <v>15196.5</v>
      </c>
      <c r="AD92" t="s">
        <v>538</v>
      </c>
      <c r="AE92" s="27">
        <v>0.67135090306</v>
      </c>
      <c r="AF92" t="s">
        <v>539</v>
      </c>
      <c r="AG92" s="27">
        <v>0.25388561247999997</v>
      </c>
      <c r="AH92" t="s">
        <v>540</v>
      </c>
      <c r="AI92" s="27">
        <v>1.8230126551000002E-2</v>
      </c>
      <c r="AJ92" t="s">
        <v>526</v>
      </c>
      <c r="AK92" s="27">
        <v>0.19434720296999999</v>
      </c>
      <c r="AL92" t="s">
        <v>525</v>
      </c>
      <c r="AM92" s="27">
        <v>0.13396612081000001</v>
      </c>
      <c r="AN92" t="s">
        <v>529</v>
      </c>
      <c r="AO92" s="27">
        <v>0.12196038813</v>
      </c>
      <c r="AP92" t="s">
        <v>530</v>
      </c>
      <c r="AQ92" s="27">
        <v>9.1464417452000013E-2</v>
      </c>
      <c r="AR92" t="s">
        <v>528</v>
      </c>
      <c r="AS92" s="27">
        <v>8.0539435659999992E-2</v>
      </c>
      <c r="AT92" t="s">
        <v>361</v>
      </c>
      <c r="AU92" s="27">
        <v>0.14610679239999999</v>
      </c>
      <c r="AV92" t="s">
        <v>362</v>
      </c>
      <c r="AW92" s="27">
        <v>0.12544603032999999</v>
      </c>
      <c r="AX92" t="s">
        <v>368</v>
      </c>
      <c r="AY92" s="27">
        <v>0.11942462087</v>
      </c>
      <c r="AZ92" t="s">
        <v>363</v>
      </c>
      <c r="BA92" s="27">
        <v>8.3630686886999997E-2</v>
      </c>
      <c r="BB92" t="s">
        <v>366</v>
      </c>
      <c r="BC92" s="27">
        <v>8.2515611062000005E-2</v>
      </c>
    </row>
    <row r="93" spans="1:55" x14ac:dyDescent="0.25">
      <c r="A93" t="str">
        <f t="shared" si="2"/>
        <v>NY</v>
      </c>
      <c r="B93" s="3" t="s">
        <v>358</v>
      </c>
      <c r="C93" s="16">
        <v>444895</v>
      </c>
      <c r="D93" s="16">
        <v>48188</v>
      </c>
      <c r="E93" s="16">
        <v>105120</v>
      </c>
      <c r="F93" s="16">
        <v>47522</v>
      </c>
      <c r="G93" s="27">
        <v>0.29696189922802357</v>
      </c>
      <c r="H93" s="27">
        <v>0.25035278492570767</v>
      </c>
      <c r="I93" s="27">
        <v>0.45268531584626875</v>
      </c>
      <c r="J93" s="27">
        <v>0</v>
      </c>
      <c r="K93" s="27">
        <v>0.26882211338922551</v>
      </c>
      <c r="L93" s="27">
        <v>0.24221797957997843</v>
      </c>
      <c r="M93" s="27">
        <v>4.5737528015273511E-2</v>
      </c>
      <c r="N93" s="27">
        <v>0.42761683406657258</v>
      </c>
      <c r="O93" s="27">
        <v>1.5605544948949945E-2</v>
      </c>
      <c r="P93" s="27">
        <v>0.20708475139038765</v>
      </c>
      <c r="Q93" s="27">
        <v>8.9877147837635923E-2</v>
      </c>
      <c r="R93" s="27">
        <v>0</v>
      </c>
      <c r="S93" s="27">
        <v>0</v>
      </c>
      <c r="T93" s="27">
        <v>0.26693367643396698</v>
      </c>
      <c r="U93" s="27">
        <v>0.22984975512575745</v>
      </c>
      <c r="V93" s="27">
        <v>4.3205777371959825E-2</v>
      </c>
      <c r="W93" s="27">
        <v>0.1630488918402922</v>
      </c>
      <c r="X93" s="27">
        <v>0.48864862621399519</v>
      </c>
      <c r="Y93" s="27">
        <v>0.27004648460197561</v>
      </c>
      <c r="Z93" s="27">
        <v>0.24130488918402923</v>
      </c>
      <c r="AA93" s="27">
        <v>2.3117788661077446E-2</v>
      </c>
      <c r="AB93" s="27">
        <v>0.24084834398605462</v>
      </c>
      <c r="AC93" s="2">
        <v>15196.5</v>
      </c>
      <c r="AD93" t="s">
        <v>538</v>
      </c>
      <c r="AE93" s="27">
        <v>0.52369884618999996</v>
      </c>
      <c r="AF93" t="s">
        <v>539</v>
      </c>
      <c r="AG93" s="27">
        <v>0.38926703744000002</v>
      </c>
      <c r="AH93" t="s">
        <v>550</v>
      </c>
      <c r="AI93" s="27">
        <v>1.5128247696999999E-2</v>
      </c>
      <c r="AJ93" t="s">
        <v>525</v>
      </c>
      <c r="AK93" s="27">
        <v>0.25925465452000002</v>
      </c>
      <c r="AL93" t="s">
        <v>526</v>
      </c>
      <c r="AM93" s="27">
        <v>0.19612718739000001</v>
      </c>
      <c r="AN93" t="s">
        <v>531</v>
      </c>
      <c r="AO93" s="27">
        <v>9.3929692598999998E-2</v>
      </c>
      <c r="AP93" t="s">
        <v>528</v>
      </c>
      <c r="AQ93" s="27">
        <v>6.2412581978999994E-2</v>
      </c>
      <c r="AR93" t="s">
        <v>530</v>
      </c>
      <c r="AS93" s="27">
        <v>6.0485500264E-2</v>
      </c>
      <c r="AT93" t="s">
        <v>363</v>
      </c>
      <c r="AU93" s="27">
        <v>0.12778082654</v>
      </c>
      <c r="AV93" t="s">
        <v>368</v>
      </c>
      <c r="AW93" s="27">
        <v>0.12518468487000001</v>
      </c>
      <c r="AX93" t="s">
        <v>369</v>
      </c>
      <c r="AY93" s="27">
        <v>0.11254168601</v>
      </c>
      <c r="AZ93" t="s">
        <v>361</v>
      </c>
      <c r="BA93" s="27">
        <v>0.10986111697000001</v>
      </c>
      <c r="BB93" t="s">
        <v>362</v>
      </c>
      <c r="BC93" s="27">
        <v>0.10327578201</v>
      </c>
    </row>
    <row r="94" spans="1:55" x14ac:dyDescent="0.25">
      <c r="A94" t="str">
        <f t="shared" si="2"/>
        <v>NC</v>
      </c>
      <c r="B94" s="3" t="s">
        <v>465</v>
      </c>
      <c r="C94" s="16">
        <v>139503</v>
      </c>
      <c r="D94" s="16">
        <v>29817</v>
      </c>
      <c r="E94" s="16">
        <v>76342</v>
      </c>
      <c r="F94" s="16">
        <v>38223</v>
      </c>
      <c r="G94" s="27">
        <v>0.34809001576281989</v>
      </c>
      <c r="H94" s="27">
        <v>0.31384780494348863</v>
      </c>
      <c r="I94" s="27">
        <v>0.33806217929369153</v>
      </c>
      <c r="J94" s="27">
        <v>0</v>
      </c>
      <c r="K94" s="27">
        <v>0.3287721769460375</v>
      </c>
      <c r="L94" s="27">
        <v>0.47456149176644197</v>
      </c>
      <c r="M94" s="27">
        <v>9.9942985545158798E-3</v>
      </c>
      <c r="N94" s="27">
        <v>0.14984740248851328</v>
      </c>
      <c r="O94" s="27">
        <v>3.6824630244491396E-2</v>
      </c>
      <c r="P94" s="27">
        <v>0.28389844719455343</v>
      </c>
      <c r="Q94" s="27">
        <v>6.4191568568266424E-2</v>
      </c>
      <c r="R94" s="27">
        <v>0</v>
      </c>
      <c r="S94" s="27">
        <v>0</v>
      </c>
      <c r="T94" s="27">
        <v>0.30942080021464263</v>
      </c>
      <c r="U94" s="27">
        <v>0.16319549250427609</v>
      </c>
      <c r="V94" s="27">
        <v>8.7198577992420437E-2</v>
      </c>
      <c r="W94" s="27">
        <v>9.209511352584096E-2</v>
      </c>
      <c r="X94" s="27">
        <v>0.35110842807794213</v>
      </c>
      <c r="Y94" s="27">
        <v>0.46060971928765471</v>
      </c>
      <c r="Z94" s="27">
        <v>0.1882818526344032</v>
      </c>
      <c r="AA94" s="27">
        <v>0.1790589261159741</v>
      </c>
      <c r="AB94" s="27">
        <v>0.3788442834624543</v>
      </c>
      <c r="AC94" s="2">
        <v>15399.1</v>
      </c>
      <c r="AD94" t="s">
        <v>538</v>
      </c>
      <c r="AE94" s="27">
        <v>0.8696381259</v>
      </c>
      <c r="AF94" t="s">
        <v>539</v>
      </c>
      <c r="AG94" s="27">
        <v>9.8299627729E-2</v>
      </c>
      <c r="AH94" t="s">
        <v>550</v>
      </c>
      <c r="AI94" s="27">
        <v>1.1201663480999999E-2</v>
      </c>
      <c r="AJ94" t="s">
        <v>526</v>
      </c>
      <c r="AK94" s="27">
        <v>0.24548615004999999</v>
      </c>
      <c r="AL94" t="s">
        <v>525</v>
      </c>
      <c r="AM94" s="27">
        <v>0.11859369743000001</v>
      </c>
      <c r="AN94" t="s">
        <v>534</v>
      </c>
      <c r="AO94" s="27">
        <v>9.8127172815999988E-2</v>
      </c>
      <c r="AP94" t="s">
        <v>529</v>
      </c>
      <c r="AQ94" s="27">
        <v>8.3155769877999997E-2</v>
      </c>
      <c r="AR94" t="s">
        <v>530</v>
      </c>
      <c r="AS94" s="27">
        <v>7.1324436470000002E-2</v>
      </c>
      <c r="AT94" t="s">
        <v>362</v>
      </c>
      <c r="AU94" s="27">
        <v>0.14627585242999999</v>
      </c>
      <c r="AV94" t="s">
        <v>368</v>
      </c>
      <c r="AW94" s="27">
        <v>0.11116545556</v>
      </c>
      <c r="AX94" t="s">
        <v>364</v>
      </c>
      <c r="AY94" s="27">
        <v>0.10732252655000001</v>
      </c>
      <c r="AZ94" t="s">
        <v>365</v>
      </c>
      <c r="BA94" s="27">
        <v>8.4474566796999995E-2</v>
      </c>
      <c r="BB94" t="s">
        <v>361</v>
      </c>
      <c r="BC94" s="27">
        <v>8.0596702068000001E-2</v>
      </c>
    </row>
    <row r="95" spans="1:55" x14ac:dyDescent="0.25">
      <c r="A95" t="str">
        <f t="shared" si="2"/>
        <v>NC</v>
      </c>
      <c r="B95" s="3" t="s">
        <v>466</v>
      </c>
      <c r="C95" s="16">
        <v>236616</v>
      </c>
      <c r="D95" s="16">
        <v>41970</v>
      </c>
      <c r="E95" s="16">
        <v>96158</v>
      </c>
      <c r="F95" s="16">
        <v>44322</v>
      </c>
      <c r="G95" s="27">
        <v>0.28975458660948294</v>
      </c>
      <c r="H95" s="27">
        <v>0.357803192756731</v>
      </c>
      <c r="I95" s="27">
        <v>0.35244222063378605</v>
      </c>
      <c r="J95" s="27">
        <v>5.6468906361686923E-3</v>
      </c>
      <c r="K95" s="27">
        <v>0.28598999285203719</v>
      </c>
      <c r="L95" s="27">
        <v>0.48734810578984988</v>
      </c>
      <c r="M95" s="27">
        <v>9.4257803192756728E-2</v>
      </c>
      <c r="N95" s="27">
        <v>9.411484393614486E-2</v>
      </c>
      <c r="O95" s="27">
        <v>3.8289254229211339E-2</v>
      </c>
      <c r="P95" s="27">
        <v>0.23171312842506553</v>
      </c>
      <c r="Q95" s="27">
        <v>5.8041458184417444E-2</v>
      </c>
      <c r="R95" s="27">
        <v>5.6468906361686923E-3</v>
      </c>
      <c r="S95" s="27">
        <v>0</v>
      </c>
      <c r="T95" s="27">
        <v>0.33416726233023586</v>
      </c>
      <c r="U95" s="27">
        <v>0.14808196330712414</v>
      </c>
      <c r="V95" s="27">
        <v>7.3790802954491308E-2</v>
      </c>
      <c r="W95" s="27">
        <v>0.15420538479866572</v>
      </c>
      <c r="X95" s="27">
        <v>0.39525851798903977</v>
      </c>
      <c r="Y95" s="27">
        <v>0.42249225637360022</v>
      </c>
      <c r="Z95" s="27">
        <v>0.18224922563736001</v>
      </c>
      <c r="AA95" s="27">
        <v>4.4722420776745292E-2</v>
      </c>
      <c r="AB95" s="27">
        <v>0.34117226590421729</v>
      </c>
      <c r="AC95" s="2">
        <v>17020</v>
      </c>
      <c r="AD95" t="s">
        <v>538</v>
      </c>
      <c r="AE95" s="27">
        <v>0.76850131046000003</v>
      </c>
      <c r="AF95" t="s">
        <v>539</v>
      </c>
      <c r="AG95" s="27">
        <v>8.1462949726000003E-2</v>
      </c>
      <c r="AH95" t="s">
        <v>552</v>
      </c>
      <c r="AI95" s="27">
        <v>3.3190374077000005E-2</v>
      </c>
      <c r="AJ95" t="s">
        <v>525</v>
      </c>
      <c r="AK95" s="27">
        <v>0.20859661439999999</v>
      </c>
      <c r="AL95" t="s">
        <v>526</v>
      </c>
      <c r="AM95" s="27">
        <v>0.17645682189999998</v>
      </c>
      <c r="AN95" t="s">
        <v>534</v>
      </c>
      <c r="AO95" s="27">
        <v>0.12547780638</v>
      </c>
      <c r="AP95" t="s">
        <v>531</v>
      </c>
      <c r="AQ95" s="27">
        <v>7.3913721818999994E-2</v>
      </c>
      <c r="AR95" t="s">
        <v>533</v>
      </c>
      <c r="AS95" s="27">
        <v>7.3718698806000002E-2</v>
      </c>
      <c r="AT95" t="s">
        <v>368</v>
      </c>
      <c r="AU95" s="27">
        <v>0.13029315960999999</v>
      </c>
      <c r="AV95" t="s">
        <v>363</v>
      </c>
      <c r="AW95" s="27">
        <v>0.12002763794</v>
      </c>
      <c r="AX95" t="s">
        <v>362</v>
      </c>
      <c r="AY95" s="27">
        <v>0.11908992202</v>
      </c>
      <c r="AZ95" t="s">
        <v>364</v>
      </c>
      <c r="BA95" s="27">
        <v>9.8188727668000006E-2</v>
      </c>
      <c r="BB95" t="s">
        <v>361</v>
      </c>
      <c r="BC95" s="27">
        <v>9.3870299082000008E-2</v>
      </c>
    </row>
    <row r="96" spans="1:55" x14ac:dyDescent="0.25">
      <c r="A96" t="str">
        <f t="shared" si="2"/>
        <v>NC</v>
      </c>
      <c r="B96" s="3" t="s">
        <v>309</v>
      </c>
      <c r="C96" s="16">
        <v>536798</v>
      </c>
      <c r="D96" s="16">
        <v>70151</v>
      </c>
      <c r="E96" s="16">
        <v>164800</v>
      </c>
      <c r="F96" s="16">
        <v>80029</v>
      </c>
      <c r="G96" s="27">
        <v>0.26958988467733891</v>
      </c>
      <c r="H96" s="27">
        <v>0.31741528987469886</v>
      </c>
      <c r="I96" s="27">
        <v>0.41299482544796223</v>
      </c>
      <c r="J96" s="27">
        <v>0</v>
      </c>
      <c r="K96" s="27">
        <v>0.29480691650867413</v>
      </c>
      <c r="L96" s="27">
        <v>0.49768356830266142</v>
      </c>
      <c r="M96" s="27">
        <v>4.926515659078274E-2</v>
      </c>
      <c r="N96" s="27">
        <v>0.1283516984789953</v>
      </c>
      <c r="O96" s="27">
        <v>2.9892660118886402E-2</v>
      </c>
      <c r="P96" s="27">
        <v>0.19140140553947912</v>
      </c>
      <c r="Q96" s="27">
        <v>7.8188479137859757E-2</v>
      </c>
      <c r="R96" s="27">
        <v>0</v>
      </c>
      <c r="S96" s="27">
        <v>0</v>
      </c>
      <c r="T96" s="27">
        <v>0.3509714758164531</v>
      </c>
      <c r="U96" s="27">
        <v>0.16301977163547204</v>
      </c>
      <c r="V96" s="27">
        <v>6.5416031132842015E-2</v>
      </c>
      <c r="W96" s="27">
        <v>0.15100283673789397</v>
      </c>
      <c r="X96" s="27">
        <v>0.41095636555430426</v>
      </c>
      <c r="Y96" s="27">
        <v>0.38747843936650939</v>
      </c>
      <c r="Z96" s="27">
        <v>0.20156519507918633</v>
      </c>
      <c r="AA96" s="27">
        <v>5.5209476700260864E-2</v>
      </c>
      <c r="AB96" s="27">
        <v>0.2174309703354193</v>
      </c>
      <c r="AC96" s="2">
        <v>16947.400000000001</v>
      </c>
      <c r="AD96" t="s">
        <v>538</v>
      </c>
      <c r="AE96" s="27">
        <v>0.78105800345000009</v>
      </c>
      <c r="AF96" t="s">
        <v>539</v>
      </c>
      <c r="AG96" s="27">
        <v>0.12069678265</v>
      </c>
      <c r="AH96" t="s">
        <v>542</v>
      </c>
      <c r="AI96" s="27">
        <v>1.488218272E-2</v>
      </c>
      <c r="AJ96" t="s">
        <v>526</v>
      </c>
      <c r="AK96" s="27">
        <v>0.21266070887000002</v>
      </c>
      <c r="AL96" t="s">
        <v>525</v>
      </c>
      <c r="AM96" s="27">
        <v>0.14851716171999998</v>
      </c>
      <c r="AN96" t="s">
        <v>531</v>
      </c>
      <c r="AO96" s="27">
        <v>0.10168700561999999</v>
      </c>
      <c r="AP96" t="s">
        <v>534</v>
      </c>
      <c r="AQ96" s="27">
        <v>8.3743612479000001E-2</v>
      </c>
      <c r="AR96" t="s">
        <v>528</v>
      </c>
      <c r="AS96" s="27">
        <v>7.9006930022999994E-2</v>
      </c>
      <c r="AT96" t="s">
        <v>361</v>
      </c>
      <c r="AU96" s="27">
        <v>0.14970295874</v>
      </c>
      <c r="AV96" t="s">
        <v>368</v>
      </c>
      <c r="AW96" s="27">
        <v>0.12626078325000001</v>
      </c>
      <c r="AX96" t="s">
        <v>363</v>
      </c>
      <c r="AY96" s="27">
        <v>0.11490461107</v>
      </c>
      <c r="AZ96" t="s">
        <v>362</v>
      </c>
      <c r="BA96" s="27">
        <v>9.2236056577E-2</v>
      </c>
      <c r="BB96" t="s">
        <v>365</v>
      </c>
      <c r="BC96" s="27">
        <v>8.2178983782999995E-2</v>
      </c>
    </row>
    <row r="97" spans="1:55" x14ac:dyDescent="0.25">
      <c r="A97" t="str">
        <f t="shared" si="2"/>
        <v>NC</v>
      </c>
      <c r="B97" s="3" t="s">
        <v>355</v>
      </c>
      <c r="C97" s="16">
        <v>522201</v>
      </c>
      <c r="D97" s="16">
        <v>55754</v>
      </c>
      <c r="E97" s="16">
        <v>131793</v>
      </c>
      <c r="F97" s="16">
        <v>63793</v>
      </c>
      <c r="G97" s="27">
        <v>0.23029737776661763</v>
      </c>
      <c r="H97" s="27">
        <v>0.3331420167162894</v>
      </c>
      <c r="I97" s="27">
        <v>0.43656060551709297</v>
      </c>
      <c r="J97" s="27">
        <v>0</v>
      </c>
      <c r="K97" s="27">
        <v>0.403002475158733</v>
      </c>
      <c r="L97" s="27">
        <v>0.37093302722674604</v>
      </c>
      <c r="M97" s="27">
        <v>6.6829285791153992E-2</v>
      </c>
      <c r="N97" s="27">
        <v>0.12908490870610181</v>
      </c>
      <c r="O97" s="27">
        <v>3.0150303117265128E-2</v>
      </c>
      <c r="P97" s="27">
        <v>0.19126878788965815</v>
      </c>
      <c r="Q97" s="27">
        <v>3.90285898769595E-2</v>
      </c>
      <c r="R97" s="27">
        <v>0</v>
      </c>
      <c r="S97" s="27">
        <v>0</v>
      </c>
      <c r="T97" s="27">
        <v>0.32745632600351543</v>
      </c>
      <c r="U97" s="27">
        <v>0.15769272159845032</v>
      </c>
      <c r="V97" s="27">
        <v>6.7403235642285758E-2</v>
      </c>
      <c r="W97" s="27">
        <v>0.21715033898913083</v>
      </c>
      <c r="X97" s="27">
        <v>0.36257488251963987</v>
      </c>
      <c r="Y97" s="27">
        <v>0.35457545646949096</v>
      </c>
      <c r="Z97" s="27">
        <v>0.28284966101086917</v>
      </c>
      <c r="AA97" s="27">
        <v>6.0157118771747321E-2</v>
      </c>
      <c r="AB97" s="27">
        <v>0.18590594396814578</v>
      </c>
      <c r="AC97" s="2">
        <v>15196.5</v>
      </c>
      <c r="AD97" t="s">
        <v>538</v>
      </c>
      <c r="AE97" s="27">
        <v>0.81341249057999998</v>
      </c>
      <c r="AF97" t="s">
        <v>539</v>
      </c>
      <c r="AG97" s="27">
        <v>0.11010869175</v>
      </c>
      <c r="AH97" t="s">
        <v>540</v>
      </c>
      <c r="AI97" s="27">
        <v>1.4850952398E-2</v>
      </c>
      <c r="AJ97" t="s">
        <v>526</v>
      </c>
      <c r="AK97" s="27">
        <v>0.24033421228000001</v>
      </c>
      <c r="AL97" t="s">
        <v>525</v>
      </c>
      <c r="AM97" s="27">
        <v>0.13778314324999999</v>
      </c>
      <c r="AN97" t="s">
        <v>528</v>
      </c>
      <c r="AO97" s="27">
        <v>0.11093814531</v>
      </c>
      <c r="AP97" t="s">
        <v>529</v>
      </c>
      <c r="AQ97" s="27">
        <v>9.2702608253999993E-2</v>
      </c>
      <c r="AR97" t="s">
        <v>531</v>
      </c>
      <c r="AS97" s="27">
        <v>8.7555993265000007E-2</v>
      </c>
      <c r="AT97" t="s">
        <v>361</v>
      </c>
      <c r="AU97" s="27">
        <v>0.12855104422999999</v>
      </c>
      <c r="AV97" t="s">
        <v>363</v>
      </c>
      <c r="AW97" s="27">
        <v>0.12593814280000001</v>
      </c>
      <c r="AX97" t="s">
        <v>362</v>
      </c>
      <c r="AY97" s="27">
        <v>0.12206511869</v>
      </c>
      <c r="AZ97" t="s">
        <v>368</v>
      </c>
      <c r="BA97" s="27">
        <v>0.11242888646</v>
      </c>
      <c r="BB97" t="s">
        <v>365</v>
      </c>
      <c r="BC97" s="27">
        <v>9.2730204029000007E-2</v>
      </c>
    </row>
    <row r="98" spans="1:55" x14ac:dyDescent="0.25">
      <c r="A98" t="str">
        <f t="shared" si="2"/>
        <v>OH</v>
      </c>
      <c r="B98" s="3" t="s">
        <v>267</v>
      </c>
      <c r="C98" s="16">
        <v>583859</v>
      </c>
      <c r="D98" s="16">
        <v>95646</v>
      </c>
      <c r="E98" s="16">
        <v>220301</v>
      </c>
      <c r="F98" s="16">
        <v>108861</v>
      </c>
      <c r="G98" s="27">
        <v>0.19387114986512766</v>
      </c>
      <c r="H98" s="27">
        <v>0.39303264119775005</v>
      </c>
      <c r="I98" s="27">
        <v>0.41309620893712229</v>
      </c>
      <c r="J98" s="27">
        <v>0</v>
      </c>
      <c r="K98" s="27">
        <v>0.37434916253685463</v>
      </c>
      <c r="L98" s="27">
        <v>0.4735692031031094</v>
      </c>
      <c r="M98" s="27">
        <v>2.5646655375028752E-2</v>
      </c>
      <c r="N98" s="27">
        <v>9.8770466093720588E-2</v>
      </c>
      <c r="O98" s="27">
        <v>2.766451289128662E-2</v>
      </c>
      <c r="P98" s="27">
        <v>0.14497208456182173</v>
      </c>
      <c r="Q98" s="27">
        <v>4.8899065303305941E-2</v>
      </c>
      <c r="R98" s="27">
        <v>0</v>
      </c>
      <c r="S98" s="27">
        <v>0</v>
      </c>
      <c r="T98" s="27">
        <v>0.37968132488551531</v>
      </c>
      <c r="U98" s="27">
        <v>0.17879472220479686</v>
      </c>
      <c r="V98" s="27">
        <v>7.9198293708048428E-2</v>
      </c>
      <c r="W98" s="27">
        <v>0.16845450933651171</v>
      </c>
      <c r="X98" s="27">
        <v>0.48490266189908621</v>
      </c>
      <c r="Y98" s="27">
        <v>0.38353930117307572</v>
      </c>
      <c r="Z98" s="27">
        <v>0.13155803692783807</v>
      </c>
      <c r="AA98" s="27">
        <v>2.9379169019091232E-2</v>
      </c>
      <c r="AB98" s="27">
        <v>0.37861489241578322</v>
      </c>
      <c r="AC98" s="2">
        <v>14588.6</v>
      </c>
      <c r="AD98" t="s">
        <v>538</v>
      </c>
      <c r="AE98" s="27">
        <v>0.84708194801999992</v>
      </c>
      <c r="AF98" t="s">
        <v>539</v>
      </c>
      <c r="AG98" s="27">
        <v>6.9088095685999995E-2</v>
      </c>
      <c r="AH98" t="s">
        <v>542</v>
      </c>
      <c r="AI98" s="27">
        <v>1.9708090249000002E-2</v>
      </c>
      <c r="AJ98" t="s">
        <v>525</v>
      </c>
      <c r="AK98" s="27">
        <v>0.20334148329000001</v>
      </c>
      <c r="AL98" t="s">
        <v>526</v>
      </c>
      <c r="AM98" s="27">
        <v>0.17160757945999999</v>
      </c>
      <c r="AN98" t="s">
        <v>527</v>
      </c>
      <c r="AO98" s="27">
        <v>0.13318391740999999</v>
      </c>
      <c r="AP98" t="s">
        <v>531</v>
      </c>
      <c r="AQ98" s="27">
        <v>8.3282396088000005E-2</v>
      </c>
      <c r="AR98" t="s">
        <v>529</v>
      </c>
      <c r="AS98" s="27">
        <v>6.8714343928000007E-2</v>
      </c>
      <c r="AT98" t="s">
        <v>361</v>
      </c>
      <c r="AU98" s="27">
        <v>0.13494883304999999</v>
      </c>
      <c r="AV98" t="s">
        <v>363</v>
      </c>
      <c r="AW98" s="27">
        <v>0.12438567751000001</v>
      </c>
      <c r="AX98" t="s">
        <v>368</v>
      </c>
      <c r="AY98" s="27">
        <v>0.10474863307</v>
      </c>
      <c r="AZ98" t="s">
        <v>369</v>
      </c>
      <c r="BA98" s="27">
        <v>0.10244026977000001</v>
      </c>
      <c r="BB98" t="s">
        <v>362</v>
      </c>
      <c r="BC98" s="27">
        <v>0.10089781502999999</v>
      </c>
    </row>
    <row r="99" spans="1:55" x14ac:dyDescent="0.25">
      <c r="A99" t="str">
        <f t="shared" si="2"/>
        <v>OH</v>
      </c>
      <c r="B99" s="3" t="s">
        <v>283</v>
      </c>
      <c r="C99" s="16">
        <v>642088</v>
      </c>
      <c r="D99" s="16">
        <v>95165</v>
      </c>
      <c r="E99" s="16">
        <v>242306</v>
      </c>
      <c r="F99" s="16">
        <v>126542</v>
      </c>
      <c r="G99" s="27">
        <v>0.23881679188777385</v>
      </c>
      <c r="H99" s="27">
        <v>0.34872064309357431</v>
      </c>
      <c r="I99" s="27">
        <v>0.41246256501865181</v>
      </c>
      <c r="J99" s="27">
        <v>8.7216939000683022E-4</v>
      </c>
      <c r="K99" s="27">
        <v>0.42825618662323334</v>
      </c>
      <c r="L99" s="27">
        <v>0.40976199232911259</v>
      </c>
      <c r="M99" s="27">
        <v>4.8557768087006778E-2</v>
      </c>
      <c r="N99" s="27">
        <v>5.3370461829454104E-2</v>
      </c>
      <c r="O99" s="27">
        <v>6.0053591131193192E-2</v>
      </c>
      <c r="P99" s="27">
        <v>0.20292124205327589</v>
      </c>
      <c r="Q99" s="27">
        <v>3.5895549834497976E-2</v>
      </c>
      <c r="R99" s="27">
        <v>8.7216939000683022E-4</v>
      </c>
      <c r="S99" s="27">
        <v>0</v>
      </c>
      <c r="T99" s="27">
        <v>0.34137550570062525</v>
      </c>
      <c r="U99" s="27">
        <v>0.18190511217359323</v>
      </c>
      <c r="V99" s="27">
        <v>6.9647454421268323E-2</v>
      </c>
      <c r="W99" s="27">
        <v>0.16825513581673934</v>
      </c>
      <c r="X99" s="27">
        <v>0.43467661430147636</v>
      </c>
      <c r="Y99" s="27">
        <v>0.37776493458729576</v>
      </c>
      <c r="Z99" s="27">
        <v>0.18755845111122788</v>
      </c>
      <c r="AA99" s="27">
        <v>3.900593705669101E-2</v>
      </c>
      <c r="AB99" s="27">
        <v>0.29411022960121891</v>
      </c>
      <c r="AC99" s="2">
        <v>15196.5</v>
      </c>
      <c r="AD99" t="s">
        <v>538</v>
      </c>
      <c r="AE99" s="27">
        <v>0.80973046812999994</v>
      </c>
      <c r="AF99" t="s">
        <v>539</v>
      </c>
      <c r="AG99" s="27">
        <v>3.3688856196999996E-2</v>
      </c>
      <c r="AH99" t="s">
        <v>558</v>
      </c>
      <c r="AI99" s="27">
        <v>3.2932275520999997E-2</v>
      </c>
      <c r="AJ99" t="s">
        <v>525</v>
      </c>
      <c r="AK99" s="27">
        <v>0.19367394112</v>
      </c>
      <c r="AL99" t="s">
        <v>526</v>
      </c>
      <c r="AM99" s="27">
        <v>0.1901046978</v>
      </c>
      <c r="AN99" t="s">
        <v>527</v>
      </c>
      <c r="AO99" s="27">
        <v>0.14780066625999999</v>
      </c>
      <c r="AP99" t="s">
        <v>531</v>
      </c>
      <c r="AQ99" s="27">
        <v>0.11528655925</v>
      </c>
      <c r="AR99" t="s">
        <v>528</v>
      </c>
      <c r="AS99" s="27">
        <v>5.7141885920000003E-2</v>
      </c>
      <c r="AT99" t="s">
        <v>361</v>
      </c>
      <c r="AU99" s="27">
        <v>0.13665629826</v>
      </c>
      <c r="AV99" t="s">
        <v>368</v>
      </c>
      <c r="AW99" s="27">
        <v>0.13142496682999999</v>
      </c>
      <c r="AX99" t="s">
        <v>362</v>
      </c>
      <c r="AY99" s="27">
        <v>9.8503469427999993E-2</v>
      </c>
      <c r="AZ99" t="s">
        <v>369</v>
      </c>
      <c r="BA99" s="27">
        <v>9.1673373502E-2</v>
      </c>
      <c r="BB99" t="s">
        <v>366</v>
      </c>
      <c r="BC99" s="27">
        <v>9.0694538098000002E-2</v>
      </c>
    </row>
    <row r="100" spans="1:55" x14ac:dyDescent="0.25">
      <c r="A100" t="str">
        <f t="shared" si="2"/>
        <v>OH</v>
      </c>
      <c r="B100" s="3" t="s">
        <v>287</v>
      </c>
      <c r="C100" s="16">
        <v>394849</v>
      </c>
      <c r="D100" s="16">
        <v>60495</v>
      </c>
      <c r="E100" s="16">
        <v>143492</v>
      </c>
      <c r="F100" s="16">
        <v>74692</v>
      </c>
      <c r="G100" s="27">
        <v>0.14472270435573187</v>
      </c>
      <c r="H100" s="27">
        <v>0.45048351103396977</v>
      </c>
      <c r="I100" s="27">
        <v>0.40479378461029836</v>
      </c>
      <c r="J100" s="27">
        <v>0</v>
      </c>
      <c r="K100" s="27">
        <v>0.47288205636829489</v>
      </c>
      <c r="L100" s="27">
        <v>0.45496322010083479</v>
      </c>
      <c r="M100" s="27">
        <v>1.4166460038019671E-2</v>
      </c>
      <c r="N100" s="27">
        <v>2.3225059922307629E-2</v>
      </c>
      <c r="O100" s="27">
        <v>3.4763203570543022E-2</v>
      </c>
      <c r="P100" s="27">
        <v>0.11695181419952062</v>
      </c>
      <c r="Q100" s="27">
        <v>2.7770890156211259E-2</v>
      </c>
      <c r="R100" s="27">
        <v>0</v>
      </c>
      <c r="S100" s="27">
        <v>0</v>
      </c>
      <c r="T100" s="27">
        <v>0.42648152739895862</v>
      </c>
      <c r="U100" s="27">
        <v>0.12915116951814198</v>
      </c>
      <c r="V100" s="27">
        <v>8.805686420365319E-2</v>
      </c>
      <c r="W100" s="27">
        <v>0.21158773452351434</v>
      </c>
      <c r="X100" s="27">
        <v>0.50111579469377632</v>
      </c>
      <c r="Y100" s="27">
        <v>0.36849326390610793</v>
      </c>
      <c r="Z100" s="27">
        <v>0.1303909414001157</v>
      </c>
      <c r="AA100" s="27">
        <v>4.0995123563930903E-2</v>
      </c>
      <c r="AB100" s="27">
        <v>0.31463757335316966</v>
      </c>
      <c r="AC100" s="2">
        <v>14689.9</v>
      </c>
      <c r="AD100" t="s">
        <v>538</v>
      </c>
      <c r="AE100" s="27">
        <v>0.92759732209000001</v>
      </c>
      <c r="AF100" t="s">
        <v>539</v>
      </c>
      <c r="AG100" s="27">
        <v>2.1853045706E-2</v>
      </c>
      <c r="AH100" t="s">
        <v>551</v>
      </c>
      <c r="AI100" s="27">
        <v>1.6315397967E-2</v>
      </c>
      <c r="AJ100" t="s">
        <v>525</v>
      </c>
      <c r="AK100" s="27">
        <v>0.25688269380000001</v>
      </c>
      <c r="AL100" t="s">
        <v>526</v>
      </c>
      <c r="AM100" s="27">
        <v>0.15778792491000002</v>
      </c>
      <c r="AN100" t="s">
        <v>531</v>
      </c>
      <c r="AO100" s="27">
        <v>0.11204571551</v>
      </c>
      <c r="AP100" t="s">
        <v>534</v>
      </c>
      <c r="AQ100" s="27">
        <v>9.1884963550000004E-2</v>
      </c>
      <c r="AR100" t="s">
        <v>527</v>
      </c>
      <c r="AS100" s="27">
        <v>8.9001041416000001E-2</v>
      </c>
      <c r="AT100" t="s">
        <v>368</v>
      </c>
      <c r="AU100" s="27">
        <v>0.12966670003</v>
      </c>
      <c r="AV100" t="s">
        <v>361</v>
      </c>
      <c r="AW100" s="27">
        <v>0.12287725619999999</v>
      </c>
      <c r="AX100" t="s">
        <v>369</v>
      </c>
      <c r="AY100" s="27">
        <v>0.11108330831</v>
      </c>
      <c r="AZ100" t="s">
        <v>364</v>
      </c>
      <c r="BA100" s="27">
        <v>0.10758015546999999</v>
      </c>
      <c r="BB100" t="s">
        <v>363</v>
      </c>
      <c r="BC100" s="27">
        <v>9.7487738965000001E-2</v>
      </c>
    </row>
    <row r="101" spans="1:55" x14ac:dyDescent="0.25">
      <c r="A101" t="str">
        <f t="shared" ref="A101:A137" si="3">RIGHT(B101,2)</f>
        <v>OH</v>
      </c>
      <c r="B101" s="3" t="s">
        <v>467</v>
      </c>
      <c r="C101" s="16">
        <v>247595</v>
      </c>
      <c r="D101" s="16">
        <v>43328</v>
      </c>
      <c r="E101" s="16">
        <v>103570</v>
      </c>
      <c r="F101" s="16">
        <v>53893</v>
      </c>
      <c r="G101" s="27">
        <v>0.18791543574593797</v>
      </c>
      <c r="H101" s="27">
        <v>0.44663958641063517</v>
      </c>
      <c r="I101" s="27">
        <v>0.36544497784342689</v>
      </c>
      <c r="J101" s="27">
        <v>0</v>
      </c>
      <c r="K101" s="27">
        <v>0.53325793943870015</v>
      </c>
      <c r="L101" s="27">
        <v>0.36350627769571642</v>
      </c>
      <c r="M101" s="27">
        <v>2.6610967503692764E-2</v>
      </c>
      <c r="N101" s="27">
        <v>2.3333641063515511E-2</v>
      </c>
      <c r="O101" s="27">
        <v>5.3291174298375182E-2</v>
      </c>
      <c r="P101" s="27">
        <v>0.15867337518463812</v>
      </c>
      <c r="Q101" s="27">
        <v>2.9242060561299851E-2</v>
      </c>
      <c r="R101" s="27">
        <v>0</v>
      </c>
      <c r="S101" s="27">
        <v>0</v>
      </c>
      <c r="T101" s="27">
        <v>0.39789512555391432</v>
      </c>
      <c r="U101" s="27">
        <v>0.1632662481536189</v>
      </c>
      <c r="V101" s="27">
        <v>8.8926329394387008E-2</v>
      </c>
      <c r="W101" s="27">
        <v>0.16199686115214179</v>
      </c>
      <c r="X101" s="27">
        <v>0.47087333825701627</v>
      </c>
      <c r="Y101" s="27">
        <v>0.41575886262924666</v>
      </c>
      <c r="Z101" s="27">
        <v>0.11336779911373708</v>
      </c>
      <c r="AA101" s="27">
        <v>6.6308161004431321E-2</v>
      </c>
      <c r="AB101" s="27">
        <v>0.30633770310192021</v>
      </c>
      <c r="AC101" s="2">
        <v>15196.5</v>
      </c>
      <c r="AD101" t="s">
        <v>538</v>
      </c>
      <c r="AE101" s="27">
        <v>0.92325978582000001</v>
      </c>
      <c r="AF101" t="s">
        <v>539</v>
      </c>
      <c r="AG101" s="27">
        <v>3.4388847857999998E-2</v>
      </c>
      <c r="AH101" t="s">
        <v>551</v>
      </c>
      <c r="AI101" s="27">
        <v>1.4240214179999999E-2</v>
      </c>
      <c r="AJ101" t="s">
        <v>525</v>
      </c>
      <c r="AK101" s="27">
        <v>0.20505802074000001</v>
      </c>
      <c r="AL101" t="s">
        <v>526</v>
      </c>
      <c r="AM101" s="27">
        <v>0.18130999652999999</v>
      </c>
      <c r="AN101" t="s">
        <v>527</v>
      </c>
      <c r="AO101" s="27">
        <v>0.11465361038999999</v>
      </c>
      <c r="AP101" t="s">
        <v>534</v>
      </c>
      <c r="AQ101" s="27">
        <v>9.6688384286000004E-2</v>
      </c>
      <c r="AR101" t="s">
        <v>528</v>
      </c>
      <c r="AS101" s="27">
        <v>9.0751378234000007E-2</v>
      </c>
      <c r="AT101" t="s">
        <v>363</v>
      </c>
      <c r="AU101" s="27">
        <v>0.11261357436000001</v>
      </c>
      <c r="AV101" t="s">
        <v>364</v>
      </c>
      <c r="AW101" s="27">
        <v>0.10872298532000001</v>
      </c>
      <c r="AX101" t="s">
        <v>361</v>
      </c>
      <c r="AY101" s="27">
        <v>0.10552036628</v>
      </c>
      <c r="AZ101" t="s">
        <v>362</v>
      </c>
      <c r="BA101" s="27">
        <v>9.8806727871999997E-2</v>
      </c>
      <c r="BB101" t="s">
        <v>366</v>
      </c>
      <c r="BC101" s="27">
        <v>9.7478234051999998E-2</v>
      </c>
    </row>
    <row r="102" spans="1:55" x14ac:dyDescent="0.25">
      <c r="A102" t="str">
        <f t="shared" si="3"/>
        <v>OH</v>
      </c>
      <c r="B102" s="3" t="s">
        <v>468</v>
      </c>
      <c r="C102" s="16">
        <v>257069</v>
      </c>
      <c r="D102" s="16">
        <v>35422</v>
      </c>
      <c r="E102" s="16">
        <v>82795</v>
      </c>
      <c r="F102" s="16">
        <v>40571</v>
      </c>
      <c r="G102" s="27">
        <v>0.2362091355654678</v>
      </c>
      <c r="H102" s="27">
        <v>0.30622212184518094</v>
      </c>
      <c r="I102" s="27">
        <v>0.45756874258935126</v>
      </c>
      <c r="J102" s="27">
        <v>2.9077974140364745E-3</v>
      </c>
      <c r="K102" s="27">
        <v>0.69019253571226924</v>
      </c>
      <c r="L102" s="27">
        <v>0.24058494720794987</v>
      </c>
      <c r="M102" s="27">
        <v>2.3572920783693749E-2</v>
      </c>
      <c r="N102" s="27">
        <v>3.4328948111343231E-2</v>
      </c>
      <c r="O102" s="27">
        <v>1.1320648184743945E-2</v>
      </c>
      <c r="P102" s="27">
        <v>0.18361470272711874</v>
      </c>
      <c r="Q102" s="27">
        <v>5.2594432838349046E-2</v>
      </c>
      <c r="R102" s="27">
        <v>0</v>
      </c>
      <c r="S102" s="27">
        <v>2.9077974140364745E-3</v>
      </c>
      <c r="T102" s="27">
        <v>0.24679577663598892</v>
      </c>
      <c r="U102" s="27">
        <v>0.19428603692620405</v>
      </c>
      <c r="V102" s="27">
        <v>0.10216814409124272</v>
      </c>
      <c r="W102" s="27">
        <v>0.2205409067810965</v>
      </c>
      <c r="X102" s="27">
        <v>0.44715148777595842</v>
      </c>
      <c r="Y102" s="27">
        <v>0.40113488792275986</v>
      </c>
      <c r="Z102" s="27">
        <v>0.15171362430128169</v>
      </c>
      <c r="AA102" s="27">
        <v>5.6151544238044152E-2</v>
      </c>
      <c r="AB102" s="27">
        <v>0.31545367285867543</v>
      </c>
      <c r="AC102" s="2">
        <v>12461.1</v>
      </c>
      <c r="AD102" t="s">
        <v>538</v>
      </c>
      <c r="AE102" s="27">
        <v>0.92052961436000003</v>
      </c>
      <c r="AF102" t="s">
        <v>539</v>
      </c>
      <c r="AG102" s="27">
        <v>3.6502738411000005E-2</v>
      </c>
      <c r="AH102" t="s">
        <v>562</v>
      </c>
      <c r="AI102" s="27">
        <v>9.4009372710000001E-3</v>
      </c>
      <c r="AJ102" t="s">
        <v>526</v>
      </c>
      <c r="AK102" s="27">
        <v>0.20686518575000001</v>
      </c>
      <c r="AL102" t="s">
        <v>525</v>
      </c>
      <c r="AM102" s="27">
        <v>0.19413060130000001</v>
      </c>
      <c r="AN102" t="s">
        <v>534</v>
      </c>
      <c r="AO102" s="27">
        <v>0.10805247032000001</v>
      </c>
      <c r="AP102" t="s">
        <v>527</v>
      </c>
      <c r="AQ102" s="27">
        <v>0.10225967062000001</v>
      </c>
      <c r="AR102" t="s">
        <v>531</v>
      </c>
      <c r="AS102" s="27">
        <v>8.1051321332999998E-2</v>
      </c>
      <c r="AT102" t="s">
        <v>361</v>
      </c>
      <c r="AU102" s="27">
        <v>0.13172293363999998</v>
      </c>
      <c r="AV102" t="s">
        <v>368</v>
      </c>
      <c r="AW102" s="27">
        <v>0.11443538999</v>
      </c>
      <c r="AX102" t="s">
        <v>362</v>
      </c>
      <c r="AY102" s="27">
        <v>0.10980791617999999</v>
      </c>
      <c r="AZ102" t="s">
        <v>366</v>
      </c>
      <c r="BA102" s="27">
        <v>0.10407450524</v>
      </c>
      <c r="BB102" t="s">
        <v>363</v>
      </c>
      <c r="BC102" s="27">
        <v>0.10200814900999999</v>
      </c>
    </row>
    <row r="103" spans="1:55" x14ac:dyDescent="0.25">
      <c r="A103" t="str">
        <f t="shared" si="3"/>
        <v>OK</v>
      </c>
      <c r="B103" s="3" t="s">
        <v>325</v>
      </c>
      <c r="C103" s="16">
        <v>363842</v>
      </c>
      <c r="D103" s="16">
        <v>59248</v>
      </c>
      <c r="E103" s="16">
        <v>154317</v>
      </c>
      <c r="F103" s="16">
        <v>78628</v>
      </c>
      <c r="G103" s="27">
        <v>0.30628881987577639</v>
      </c>
      <c r="H103" s="27">
        <v>0.31741155819605726</v>
      </c>
      <c r="I103" s="27">
        <v>0.37629962192816635</v>
      </c>
      <c r="J103" s="27">
        <v>8.2534431541992984E-3</v>
      </c>
      <c r="K103" s="27">
        <v>0.40836821496084258</v>
      </c>
      <c r="L103" s="27">
        <v>0.2748278422900351</v>
      </c>
      <c r="M103" s="27">
        <v>2.692073994058871E-2</v>
      </c>
      <c r="N103" s="27">
        <v>0.16463002970564408</v>
      </c>
      <c r="O103" s="27">
        <v>0.12525317310288955</v>
      </c>
      <c r="P103" s="27">
        <v>0.24594923035376723</v>
      </c>
      <c r="Q103" s="27">
        <v>6.0339589522009185E-2</v>
      </c>
      <c r="R103" s="27">
        <v>6.3799621928166354E-3</v>
      </c>
      <c r="S103" s="27">
        <v>1.8734809613826628E-3</v>
      </c>
      <c r="T103" s="27">
        <v>0.32316702673507969</v>
      </c>
      <c r="U103" s="27">
        <v>0.12420672427761274</v>
      </c>
      <c r="V103" s="27">
        <v>6.6314474750202537E-2</v>
      </c>
      <c r="W103" s="27">
        <v>0.18002295436132865</v>
      </c>
      <c r="X103" s="27">
        <v>0.46885970834458546</v>
      </c>
      <c r="Y103" s="27">
        <v>0.37569200648123141</v>
      </c>
      <c r="Z103" s="27">
        <v>0.1554482851741831</v>
      </c>
      <c r="AA103" s="27">
        <v>6.6803942749122339E-2</v>
      </c>
      <c r="AB103" s="27">
        <v>0.30461787739670537</v>
      </c>
      <c r="AC103" s="2">
        <v>15196.5</v>
      </c>
      <c r="AD103" t="s">
        <v>538</v>
      </c>
      <c r="AE103" s="27">
        <v>0.80622130705000006</v>
      </c>
      <c r="AF103" t="s">
        <v>539</v>
      </c>
      <c r="AG103" s="27">
        <v>0.14062921954999999</v>
      </c>
      <c r="AH103" t="s">
        <v>551</v>
      </c>
      <c r="AI103" s="27">
        <v>1.7688360789000001E-2</v>
      </c>
      <c r="AJ103" t="s">
        <v>525</v>
      </c>
      <c r="AK103" s="27">
        <v>0.19579609891999999</v>
      </c>
      <c r="AL103" t="s">
        <v>526</v>
      </c>
      <c r="AM103" s="27">
        <v>0.19359914496999997</v>
      </c>
      <c r="AN103" t="s">
        <v>528</v>
      </c>
      <c r="AO103" s="27">
        <v>0.10898672920999999</v>
      </c>
      <c r="AP103" t="s">
        <v>531</v>
      </c>
      <c r="AQ103" s="27">
        <v>8.9807914971999997E-2</v>
      </c>
      <c r="AR103" t="s">
        <v>529</v>
      </c>
      <c r="AS103" s="27">
        <v>7.0183772229000005E-2</v>
      </c>
      <c r="AT103" t="s">
        <v>362</v>
      </c>
      <c r="AU103" s="27">
        <v>0.15514503493999998</v>
      </c>
      <c r="AV103" t="s">
        <v>361</v>
      </c>
      <c r="AW103" s="27">
        <v>0.13709506668999999</v>
      </c>
      <c r="AX103" t="s">
        <v>363</v>
      </c>
      <c r="AY103" s="27">
        <v>0.11631025478</v>
      </c>
      <c r="AZ103" t="s">
        <v>366</v>
      </c>
      <c r="BA103" s="27">
        <v>8.2962806126000002E-2</v>
      </c>
      <c r="BB103" t="s">
        <v>369</v>
      </c>
      <c r="BC103" s="27">
        <v>8.2151175101000007E-2</v>
      </c>
    </row>
    <row r="104" spans="1:55" x14ac:dyDescent="0.25">
      <c r="A104" t="str">
        <f t="shared" si="3"/>
        <v>OK</v>
      </c>
      <c r="B104" s="3" t="s">
        <v>352</v>
      </c>
      <c r="C104" s="16">
        <v>318202</v>
      </c>
      <c r="D104" s="16">
        <v>52875</v>
      </c>
      <c r="E104" s="16">
        <v>126176</v>
      </c>
      <c r="F104" s="16">
        <v>59495</v>
      </c>
      <c r="G104" s="27">
        <v>0.2913853427895981</v>
      </c>
      <c r="H104" s="27">
        <v>0.28138061465721043</v>
      </c>
      <c r="I104" s="27">
        <v>0.42723404255319147</v>
      </c>
      <c r="J104" s="27">
        <v>0</v>
      </c>
      <c r="K104" s="27">
        <v>0.53407092198581563</v>
      </c>
      <c r="L104" s="27">
        <v>0.1578628841607565</v>
      </c>
      <c r="M104" s="27">
        <v>2.5796690307328604E-2</v>
      </c>
      <c r="N104" s="27">
        <v>0.12090780141843972</v>
      </c>
      <c r="O104" s="27">
        <v>0.16136170212765957</v>
      </c>
      <c r="P104" s="27">
        <v>0.23158392434988179</v>
      </c>
      <c r="Q104" s="27">
        <v>5.9801418439716314E-2</v>
      </c>
      <c r="R104" s="27">
        <v>0</v>
      </c>
      <c r="S104" s="27">
        <v>0</v>
      </c>
      <c r="T104" s="27">
        <v>0.29293617021276597</v>
      </c>
      <c r="U104" s="27">
        <v>0.19005200945626477</v>
      </c>
      <c r="V104" s="27">
        <v>5.3276595744680848E-2</v>
      </c>
      <c r="W104" s="27">
        <v>0.17234988179669031</v>
      </c>
      <c r="X104" s="27">
        <v>0.45287943262411345</v>
      </c>
      <c r="Y104" s="27">
        <v>0.37320094562647754</v>
      </c>
      <c r="Z104" s="27">
        <v>0.17391962174940898</v>
      </c>
      <c r="AA104" s="27">
        <v>5.2085106382978724E-2</v>
      </c>
      <c r="AB104" s="27">
        <v>0.26303546099290781</v>
      </c>
      <c r="AC104" s="2">
        <v>14892.5</v>
      </c>
      <c r="AD104" t="s">
        <v>538</v>
      </c>
      <c r="AE104" s="27">
        <v>0.85331442079999997</v>
      </c>
      <c r="AF104" t="s">
        <v>539</v>
      </c>
      <c r="AG104" s="27">
        <v>9.9234042553000001E-2</v>
      </c>
      <c r="AH104" t="s">
        <v>540</v>
      </c>
      <c r="AI104" s="27">
        <v>9.758865248000001E-3</v>
      </c>
      <c r="AJ104" t="s">
        <v>526</v>
      </c>
      <c r="AK104" s="27">
        <v>0.17461834825</v>
      </c>
      <c r="AL104" t="s">
        <v>525</v>
      </c>
      <c r="AM104" s="27">
        <v>0.14072593493999999</v>
      </c>
      <c r="AN104" t="s">
        <v>527</v>
      </c>
      <c r="AO104" s="27">
        <v>0.12537296139000001</v>
      </c>
      <c r="AP104" t="s">
        <v>529</v>
      </c>
      <c r="AQ104" s="27">
        <v>0.12537296139000001</v>
      </c>
      <c r="AR104" t="s">
        <v>530</v>
      </c>
      <c r="AS104" s="27">
        <v>6.8914573738000001E-2</v>
      </c>
      <c r="AT104" t="s">
        <v>361</v>
      </c>
      <c r="AU104" s="27">
        <v>0.13828278314</v>
      </c>
      <c r="AV104" t="s">
        <v>362</v>
      </c>
      <c r="AW104" s="27">
        <v>0.12431266637000001</v>
      </c>
      <c r="AX104" t="s">
        <v>363</v>
      </c>
      <c r="AY104" s="27">
        <v>9.8645734160000012E-2</v>
      </c>
      <c r="AZ104" t="s">
        <v>366</v>
      </c>
      <c r="BA104" s="27">
        <v>8.5569393981000011E-2</v>
      </c>
      <c r="BB104" t="s">
        <v>368</v>
      </c>
      <c r="BC104" s="27">
        <v>8.1935997824000004E-2</v>
      </c>
    </row>
    <row r="105" spans="1:55" x14ac:dyDescent="0.25">
      <c r="A105" t="str">
        <f t="shared" si="3"/>
        <v>OR</v>
      </c>
      <c r="B105" s="3" t="s">
        <v>469</v>
      </c>
      <c r="C105" s="16">
        <v>181933</v>
      </c>
      <c r="D105" s="16">
        <v>30235</v>
      </c>
      <c r="E105" s="16">
        <v>66870</v>
      </c>
      <c r="F105" s="16">
        <v>28340</v>
      </c>
      <c r="G105" s="27">
        <v>0.27782371423846536</v>
      </c>
      <c r="H105" s="27">
        <v>0.27934512981643789</v>
      </c>
      <c r="I105" s="27">
        <v>0.44283115594509675</v>
      </c>
      <c r="J105" s="27">
        <v>1.9513808500082686E-3</v>
      </c>
      <c r="K105" s="27">
        <v>0.79149991731437075</v>
      </c>
      <c r="L105" s="27">
        <v>5.2588060195138085E-3</v>
      </c>
      <c r="M105" s="27">
        <v>3.2743509178104847E-2</v>
      </c>
      <c r="N105" s="27">
        <v>0.11129485695386142</v>
      </c>
      <c r="O105" s="27">
        <v>5.9202910534149167E-2</v>
      </c>
      <c r="P105" s="27">
        <v>0.20079378204068132</v>
      </c>
      <c r="Q105" s="27">
        <v>7.7029932197784021E-2</v>
      </c>
      <c r="R105" s="27">
        <v>0</v>
      </c>
      <c r="S105" s="27">
        <v>1.9513808500082686E-3</v>
      </c>
      <c r="T105" s="27">
        <v>0.25781379196295684</v>
      </c>
      <c r="U105" s="27">
        <v>0.1537952703820076</v>
      </c>
      <c r="V105" s="27">
        <v>7.0051265090127338E-2</v>
      </c>
      <c r="W105" s="27">
        <v>0.24051595832644287</v>
      </c>
      <c r="X105" s="27">
        <v>0.36967091119563422</v>
      </c>
      <c r="Y105" s="27">
        <v>0.43482718703489331</v>
      </c>
      <c r="Z105" s="27">
        <v>0.19550190176947246</v>
      </c>
      <c r="AA105" s="27">
        <v>7.2101868695220769E-2</v>
      </c>
      <c r="AB105" s="27">
        <v>0.46337026624772615</v>
      </c>
      <c r="AC105" s="2">
        <v>13575.5</v>
      </c>
      <c r="AD105" t="s">
        <v>538</v>
      </c>
      <c r="AE105" s="27">
        <v>0.90477922936999999</v>
      </c>
      <c r="AF105" t="s">
        <v>539</v>
      </c>
      <c r="AG105" s="27">
        <v>6.0558954854000001E-2</v>
      </c>
      <c r="AH105" t="s">
        <v>550</v>
      </c>
      <c r="AI105" s="27">
        <v>8.1031916650000004E-3</v>
      </c>
      <c r="AJ105" t="s">
        <v>526</v>
      </c>
      <c r="AK105" s="27">
        <v>0.18976889381000001</v>
      </c>
      <c r="AL105" t="s">
        <v>525</v>
      </c>
      <c r="AM105" s="27">
        <v>0.18025275665999999</v>
      </c>
      <c r="AN105" t="s">
        <v>527</v>
      </c>
      <c r="AO105" s="27">
        <v>0.11051810079999999</v>
      </c>
      <c r="AP105" t="s">
        <v>529</v>
      </c>
      <c r="AQ105" s="27">
        <v>0.10452645888999999</v>
      </c>
      <c r="AR105" t="s">
        <v>528</v>
      </c>
      <c r="AS105" s="27">
        <v>7.0389204975000008E-2</v>
      </c>
      <c r="AT105" t="s">
        <v>361</v>
      </c>
      <c r="AU105" s="27">
        <v>0.14055048372000001</v>
      </c>
      <c r="AV105" t="s">
        <v>362</v>
      </c>
      <c r="AW105" s="27">
        <v>0.11762501703</v>
      </c>
      <c r="AX105" t="s">
        <v>369</v>
      </c>
      <c r="AY105" s="27">
        <v>8.9351410274000009E-2</v>
      </c>
      <c r="AZ105" t="s">
        <v>363</v>
      </c>
      <c r="BA105" s="27">
        <v>8.7954762228999991E-2</v>
      </c>
      <c r="BB105" t="s">
        <v>366</v>
      </c>
      <c r="BC105" s="27">
        <v>8.3867011854000001E-2</v>
      </c>
    </row>
    <row r="106" spans="1:55" x14ac:dyDescent="0.25">
      <c r="A106" t="str">
        <f t="shared" si="3"/>
        <v>OR</v>
      </c>
      <c r="B106" s="3" t="s">
        <v>318</v>
      </c>
      <c r="C106" s="16">
        <v>417756</v>
      </c>
      <c r="D106" s="16">
        <v>51125</v>
      </c>
      <c r="E106" s="16">
        <v>115311</v>
      </c>
      <c r="F106" s="16">
        <v>51043</v>
      </c>
      <c r="G106" s="27">
        <v>0.30081173594132027</v>
      </c>
      <c r="H106" s="27">
        <v>0.21719315403422984</v>
      </c>
      <c r="I106" s="27">
        <v>0.48199511002444989</v>
      </c>
      <c r="J106" s="27">
        <v>9.3887530562347188E-4</v>
      </c>
      <c r="K106" s="27">
        <v>0.598278728606357</v>
      </c>
      <c r="L106" s="27">
        <v>7.3212713936430321E-2</v>
      </c>
      <c r="M106" s="27">
        <v>0.10433251833740831</v>
      </c>
      <c r="N106" s="27">
        <v>0.16420537897310514</v>
      </c>
      <c r="O106" s="27">
        <v>5.9970660146699266E-2</v>
      </c>
      <c r="P106" s="27">
        <v>0.21756479217603911</v>
      </c>
      <c r="Q106" s="27">
        <v>8.3246943765281176E-2</v>
      </c>
      <c r="R106" s="27">
        <v>9.3887530562347188E-4</v>
      </c>
      <c r="S106" s="27">
        <v>0</v>
      </c>
      <c r="T106" s="27">
        <v>0.20256234718826405</v>
      </c>
      <c r="U106" s="27">
        <v>0.18881173594132028</v>
      </c>
      <c r="V106" s="27">
        <v>4.4909535452322735E-2</v>
      </c>
      <c r="W106" s="27">
        <v>0.26290464547677261</v>
      </c>
      <c r="X106" s="27">
        <v>0.38920293398533007</v>
      </c>
      <c r="Y106" s="27">
        <v>0.36001955990220047</v>
      </c>
      <c r="Z106" s="27">
        <v>0.25077750611246946</v>
      </c>
      <c r="AA106" s="27">
        <v>3.9804400977995112E-2</v>
      </c>
      <c r="AB106" s="27">
        <v>0.37032762836185817</v>
      </c>
      <c r="AC106" s="2">
        <v>14082</v>
      </c>
      <c r="AD106" t="s">
        <v>538</v>
      </c>
      <c r="AE106" s="27">
        <v>0.69688019560000003</v>
      </c>
      <c r="AF106" t="s">
        <v>539</v>
      </c>
      <c r="AG106" s="27">
        <v>0.13040586797000001</v>
      </c>
      <c r="AH106" t="s">
        <v>547</v>
      </c>
      <c r="AI106" s="27">
        <v>3.4171149143999997E-2</v>
      </c>
      <c r="AJ106" t="s">
        <v>526</v>
      </c>
      <c r="AK106" s="27">
        <v>0.19614331699000001</v>
      </c>
      <c r="AL106" t="s">
        <v>525</v>
      </c>
      <c r="AM106" s="27">
        <v>0.14566348786</v>
      </c>
      <c r="AN106" t="s">
        <v>529</v>
      </c>
      <c r="AO106" s="27">
        <v>0.11506874040999999</v>
      </c>
      <c r="AP106" t="s">
        <v>531</v>
      </c>
      <c r="AQ106" s="27">
        <v>8.9437742546999988E-2</v>
      </c>
      <c r="AR106" t="s">
        <v>536</v>
      </c>
      <c r="AS106" s="27">
        <v>6.6905327758000011E-2</v>
      </c>
      <c r="AT106" t="s">
        <v>368</v>
      </c>
      <c r="AU106" s="27">
        <v>0.12567808275</v>
      </c>
      <c r="AV106" t="s">
        <v>361</v>
      </c>
      <c r="AW106" s="27">
        <v>0.12266213262</v>
      </c>
      <c r="AX106" t="s">
        <v>362</v>
      </c>
      <c r="AY106" s="27">
        <v>0.11385717755999999</v>
      </c>
      <c r="AZ106" t="s">
        <v>363</v>
      </c>
      <c r="BA106" s="27">
        <v>9.7178366123999993E-2</v>
      </c>
      <c r="BB106" t="s">
        <v>369</v>
      </c>
      <c r="BC106" s="27">
        <v>9.5478098939E-2</v>
      </c>
    </row>
    <row r="107" spans="1:55" x14ac:dyDescent="0.25">
      <c r="A107" t="str">
        <f t="shared" si="3"/>
        <v>OR</v>
      </c>
      <c r="B107" s="3" t="s">
        <v>356</v>
      </c>
      <c r="C107" s="16">
        <v>282431</v>
      </c>
      <c r="D107" s="16">
        <v>28426</v>
      </c>
      <c r="E107" s="16">
        <v>63632</v>
      </c>
      <c r="F107" s="16">
        <v>26949</v>
      </c>
      <c r="G107" s="27">
        <v>0.3261802575107296</v>
      </c>
      <c r="H107" s="27">
        <v>0.2321818053894322</v>
      </c>
      <c r="I107" s="27">
        <v>0.44163793709983817</v>
      </c>
      <c r="J107" s="27">
        <v>8.7244072328150277E-3</v>
      </c>
      <c r="K107" s="27">
        <v>0.67659888834165904</v>
      </c>
      <c r="L107" s="27">
        <v>3.5390135791177092E-2</v>
      </c>
      <c r="M107" s="27">
        <v>6.2548371209456138E-2</v>
      </c>
      <c r="N107" s="27">
        <v>0.18430310279321749</v>
      </c>
      <c r="O107" s="27">
        <v>4.1159501864490258E-2</v>
      </c>
      <c r="P107" s="27">
        <v>0.22071343136565116</v>
      </c>
      <c r="Q107" s="27">
        <v>0.10546682614507845</v>
      </c>
      <c r="R107" s="27">
        <v>8.7244072328150277E-3</v>
      </c>
      <c r="S107" s="27">
        <v>0</v>
      </c>
      <c r="T107" s="27">
        <v>0.20801379019207766</v>
      </c>
      <c r="U107" s="27">
        <v>0.16959825511855345</v>
      </c>
      <c r="V107" s="27">
        <v>6.5925561106029693E-2</v>
      </c>
      <c r="W107" s="27">
        <v>0.23028213607260958</v>
      </c>
      <c r="X107" s="27">
        <v>0.3488355730669106</v>
      </c>
      <c r="Y107" s="27">
        <v>0.35657496657989163</v>
      </c>
      <c r="Z107" s="27">
        <v>0.29458946035319777</v>
      </c>
      <c r="AA107" s="27">
        <v>0.10982902976148597</v>
      </c>
      <c r="AB107" s="27">
        <v>0.25307816787448112</v>
      </c>
      <c r="AC107" s="2">
        <v>14183.4</v>
      </c>
      <c r="AD107" t="s">
        <v>538</v>
      </c>
      <c r="AE107" s="27">
        <v>0.72176880321000003</v>
      </c>
      <c r="AF107" t="s">
        <v>539</v>
      </c>
      <c r="AG107" s="27">
        <v>0.17712657426</v>
      </c>
      <c r="AH107" t="s">
        <v>542</v>
      </c>
      <c r="AI107" s="27">
        <v>2.1986913388999999E-2</v>
      </c>
      <c r="AJ107" t="s">
        <v>525</v>
      </c>
      <c r="AK107" s="27">
        <v>0.14354391720000001</v>
      </c>
      <c r="AL107" t="s">
        <v>529</v>
      </c>
      <c r="AM107" s="27">
        <v>0.12623720378</v>
      </c>
      <c r="AN107" t="s">
        <v>526</v>
      </c>
      <c r="AO107" s="27">
        <v>0.12290028845000001</v>
      </c>
      <c r="AP107" t="s">
        <v>530</v>
      </c>
      <c r="AQ107" s="27">
        <v>8.6024546123000006E-2</v>
      </c>
      <c r="AR107" t="s">
        <v>531</v>
      </c>
      <c r="AS107" s="27">
        <v>8.3083535999000008E-2</v>
      </c>
      <c r="AT107" t="s">
        <v>365</v>
      </c>
      <c r="AU107" s="27">
        <v>0.10700089525999999</v>
      </c>
      <c r="AV107" t="s">
        <v>362</v>
      </c>
      <c r="AW107" s="27">
        <v>9.8478066249000004E-2</v>
      </c>
      <c r="AX107" t="s">
        <v>368</v>
      </c>
      <c r="AY107" s="27">
        <v>9.1745747537999994E-2</v>
      </c>
      <c r="AZ107" t="s">
        <v>371</v>
      </c>
      <c r="BA107" s="27">
        <v>8.1647269472000003E-2</v>
      </c>
      <c r="BB107" t="s">
        <v>370</v>
      </c>
      <c r="BC107" s="27">
        <v>8.0823634735999988E-2</v>
      </c>
    </row>
    <row r="108" spans="1:55" x14ac:dyDescent="0.25">
      <c r="A108" t="str">
        <f t="shared" si="3"/>
        <v>PA</v>
      </c>
      <c r="B108" s="3" t="s">
        <v>252</v>
      </c>
      <c r="C108" s="16">
        <v>588632</v>
      </c>
      <c r="D108" s="16">
        <v>69022</v>
      </c>
      <c r="E108" s="16">
        <v>152702</v>
      </c>
      <c r="F108" s="16">
        <v>69324</v>
      </c>
      <c r="G108" s="27">
        <v>0.22249427718698386</v>
      </c>
      <c r="H108" s="27">
        <v>0.31810147489206342</v>
      </c>
      <c r="I108" s="27">
        <v>0.45940424792095275</v>
      </c>
      <c r="J108" s="27">
        <v>5.5054910028686508E-4</v>
      </c>
      <c r="K108" s="27">
        <v>0.66167308973950334</v>
      </c>
      <c r="L108" s="27">
        <v>0.24577670887543102</v>
      </c>
      <c r="M108" s="27">
        <v>4.5753527860682104E-2</v>
      </c>
      <c r="N108" s="27">
        <v>2.5817855176610355E-2</v>
      </c>
      <c r="O108" s="27">
        <v>2.0978818347773175E-2</v>
      </c>
      <c r="P108" s="27">
        <v>0.16907652632493989</v>
      </c>
      <c r="Q108" s="27">
        <v>5.3417750862043985E-2</v>
      </c>
      <c r="R108" s="27">
        <v>0</v>
      </c>
      <c r="S108" s="27">
        <v>5.5054910028686508E-4</v>
      </c>
      <c r="T108" s="27">
        <v>0.28927008779809338</v>
      </c>
      <c r="U108" s="27">
        <v>0.2521514879313842</v>
      </c>
      <c r="V108" s="27">
        <v>7.0296427226101826E-2</v>
      </c>
      <c r="W108" s="27">
        <v>0.16578771985743676</v>
      </c>
      <c r="X108" s="27">
        <v>0.37866187592361855</v>
      </c>
      <c r="Y108" s="27">
        <v>0.37601054736171075</v>
      </c>
      <c r="Z108" s="27">
        <v>0.24532757671467068</v>
      </c>
      <c r="AA108" s="27">
        <v>4.3565819593752719E-2</v>
      </c>
      <c r="AB108" s="27">
        <v>0.33195213120454348</v>
      </c>
      <c r="AC108" s="2">
        <v>13170.3</v>
      </c>
      <c r="AD108" t="s">
        <v>538</v>
      </c>
      <c r="AE108" s="27">
        <v>0.88884703427999989</v>
      </c>
      <c r="AF108" t="s">
        <v>539</v>
      </c>
      <c r="AG108" s="27">
        <v>2.7585407550999998E-2</v>
      </c>
      <c r="AH108" t="s">
        <v>552</v>
      </c>
      <c r="AI108" s="27">
        <v>1.6936628900999999E-2</v>
      </c>
      <c r="AJ108" t="s">
        <v>525</v>
      </c>
      <c r="AK108" s="27">
        <v>0.27218400040000001</v>
      </c>
      <c r="AL108" t="s">
        <v>526</v>
      </c>
      <c r="AM108" s="27">
        <v>0.24132476272000003</v>
      </c>
      <c r="AN108" t="s">
        <v>527</v>
      </c>
      <c r="AO108" s="27">
        <v>8.6074423742999992E-2</v>
      </c>
      <c r="AP108" t="s">
        <v>529</v>
      </c>
      <c r="AQ108" s="27">
        <v>6.0186812635000003E-2</v>
      </c>
      <c r="AR108" t="s">
        <v>528</v>
      </c>
      <c r="AS108" s="27">
        <v>5.4587455431E-2</v>
      </c>
      <c r="AT108" t="s">
        <v>362</v>
      </c>
      <c r="AU108" s="27">
        <v>0.1212963378</v>
      </c>
      <c r="AV108" t="s">
        <v>361</v>
      </c>
      <c r="AW108" s="27">
        <v>0.11774022442</v>
      </c>
      <c r="AX108" t="s">
        <v>363</v>
      </c>
      <c r="AY108" s="27">
        <v>0.11003033156000001</v>
      </c>
      <c r="AZ108" t="s">
        <v>369</v>
      </c>
      <c r="BA108" s="27">
        <v>9.7867826138999997E-2</v>
      </c>
      <c r="BB108" t="s">
        <v>368</v>
      </c>
      <c r="BC108" s="27">
        <v>9.1965873264999998E-2</v>
      </c>
    </row>
    <row r="109" spans="1:55" x14ac:dyDescent="0.25">
      <c r="A109" t="str">
        <f t="shared" si="3"/>
        <v>PA</v>
      </c>
      <c r="B109" s="3" t="s">
        <v>261</v>
      </c>
      <c r="C109" s="16">
        <v>294495</v>
      </c>
      <c r="D109" s="16">
        <v>21776</v>
      </c>
      <c r="E109" s="16">
        <v>44499</v>
      </c>
      <c r="F109" s="16">
        <v>18370</v>
      </c>
      <c r="G109" s="27">
        <v>0.28857457751653198</v>
      </c>
      <c r="H109" s="27">
        <v>0.2145940484937546</v>
      </c>
      <c r="I109" s="27">
        <v>0.49683137398971344</v>
      </c>
      <c r="J109" s="27">
        <v>0</v>
      </c>
      <c r="K109" s="27">
        <v>0.73750918442321822</v>
      </c>
      <c r="L109" s="27">
        <v>0.12311719324026452</v>
      </c>
      <c r="M109" s="27">
        <v>2.1629316678912564E-2</v>
      </c>
      <c r="N109" s="27">
        <v>0.10571271124173402</v>
      </c>
      <c r="O109" s="27">
        <v>1.2031594415870683E-2</v>
      </c>
      <c r="P109" s="27">
        <v>0.22892174871418075</v>
      </c>
      <c r="Q109" s="27">
        <v>5.9652828802351211E-2</v>
      </c>
      <c r="R109" s="27">
        <v>0</v>
      </c>
      <c r="S109" s="27">
        <v>0</v>
      </c>
      <c r="T109" s="27">
        <v>0.28219140337986776</v>
      </c>
      <c r="U109" s="27">
        <v>0.21059882439382807</v>
      </c>
      <c r="V109" s="27">
        <v>3.4028288023512127E-2</v>
      </c>
      <c r="W109" s="27">
        <v>0.18460690668626009</v>
      </c>
      <c r="X109" s="27">
        <v>0.52415503306392364</v>
      </c>
      <c r="Y109" s="27">
        <v>0.34813556208670093</v>
      </c>
      <c r="Z109" s="27">
        <v>0.12770940484937546</v>
      </c>
      <c r="AA109" s="27">
        <v>3.7610213078618664E-2</v>
      </c>
      <c r="AB109" s="27">
        <v>0.29234019103600295</v>
      </c>
      <c r="AC109" s="2">
        <v>13170.3</v>
      </c>
      <c r="AD109" t="s">
        <v>538</v>
      </c>
      <c r="AE109" s="27">
        <v>0.76983835415000001</v>
      </c>
      <c r="AF109" t="s">
        <v>539</v>
      </c>
      <c r="AG109" s="27">
        <v>8.5415135928999991E-2</v>
      </c>
      <c r="AH109" t="s">
        <v>550</v>
      </c>
      <c r="AI109" s="27">
        <v>4.1651359294999996E-2</v>
      </c>
      <c r="AJ109" t="s">
        <v>526</v>
      </c>
      <c r="AK109" s="27">
        <v>0.42577511072999996</v>
      </c>
      <c r="AL109" t="s">
        <v>525</v>
      </c>
      <c r="AM109" s="27">
        <v>0.11251607372</v>
      </c>
      <c r="AN109" t="s">
        <v>529</v>
      </c>
      <c r="AO109" s="27">
        <v>0.10194313473</v>
      </c>
      <c r="AP109" t="s">
        <v>527</v>
      </c>
      <c r="AQ109" s="27">
        <v>7.8225460780000006E-2</v>
      </c>
      <c r="AR109" t="s">
        <v>534</v>
      </c>
      <c r="AS109" s="27">
        <v>6.0080011430000003E-2</v>
      </c>
      <c r="AT109" t="s">
        <v>368</v>
      </c>
      <c r="AU109" s="27">
        <v>0.16920098223999999</v>
      </c>
      <c r="AV109" t="s">
        <v>362</v>
      </c>
      <c r="AW109" s="27">
        <v>0.15857574613</v>
      </c>
      <c r="AX109" t="s">
        <v>361</v>
      </c>
      <c r="AY109" s="27">
        <v>0.14176426143000001</v>
      </c>
      <c r="AZ109" t="s">
        <v>366</v>
      </c>
      <c r="BA109" s="27">
        <v>9.4493766527999998E-2</v>
      </c>
      <c r="BB109" t="s">
        <v>363</v>
      </c>
      <c r="BC109" s="27">
        <v>7.9051756706000009E-2</v>
      </c>
    </row>
    <row r="110" spans="1:55" x14ac:dyDescent="0.25">
      <c r="A110" t="str">
        <f t="shared" si="3"/>
        <v>PA</v>
      </c>
      <c r="B110" s="3" t="s">
        <v>317</v>
      </c>
      <c r="C110" s="16">
        <v>388348</v>
      </c>
      <c r="D110" s="16">
        <v>31603</v>
      </c>
      <c r="E110" s="16">
        <v>78561</v>
      </c>
      <c r="F110" s="16">
        <v>38429</v>
      </c>
      <c r="G110" s="27">
        <v>0.29373793627187295</v>
      </c>
      <c r="H110" s="27">
        <v>0.27652438059677881</v>
      </c>
      <c r="I110" s="27">
        <v>0.4297376831313483</v>
      </c>
      <c r="J110" s="27">
        <v>0</v>
      </c>
      <c r="K110" s="27">
        <v>0.59503844571717879</v>
      </c>
      <c r="L110" s="27">
        <v>0.18064740689175079</v>
      </c>
      <c r="M110" s="27">
        <v>0.10976805999430433</v>
      </c>
      <c r="N110" s="27">
        <v>8.869411131854571E-2</v>
      </c>
      <c r="O110" s="27">
        <v>2.5851976078220422E-2</v>
      </c>
      <c r="P110" s="27">
        <v>0.24617916020630953</v>
      </c>
      <c r="Q110" s="27">
        <v>4.7558776065563399E-2</v>
      </c>
      <c r="R110" s="27">
        <v>0</v>
      </c>
      <c r="S110" s="27">
        <v>0</v>
      </c>
      <c r="T110" s="27">
        <v>0.32471600797392652</v>
      </c>
      <c r="U110" s="27">
        <v>0.11328038477359745</v>
      </c>
      <c r="V110" s="27">
        <v>8.3219947473341133E-2</v>
      </c>
      <c r="W110" s="27">
        <v>0.18504572350726198</v>
      </c>
      <c r="X110" s="27">
        <v>0.35135904819162739</v>
      </c>
      <c r="Y110" s="27">
        <v>0.36335158054615069</v>
      </c>
      <c r="Z110" s="27">
        <v>0.28528937126222192</v>
      </c>
      <c r="AA110" s="27">
        <v>5.3127867607505617E-2</v>
      </c>
      <c r="AB110" s="27">
        <v>0.25041926399392461</v>
      </c>
      <c r="AC110" s="2">
        <v>15196.5</v>
      </c>
      <c r="AD110" t="s">
        <v>538</v>
      </c>
      <c r="AE110" s="27">
        <v>0.78239407650999993</v>
      </c>
      <c r="AF110" t="s">
        <v>539</v>
      </c>
      <c r="AG110" s="27">
        <v>6.2905420370999998E-2</v>
      </c>
      <c r="AH110" t="s">
        <v>540</v>
      </c>
      <c r="AI110" s="27">
        <v>4.7463848369E-2</v>
      </c>
      <c r="AJ110" t="s">
        <v>526</v>
      </c>
      <c r="AK110" s="27">
        <v>0.30323830611999997</v>
      </c>
      <c r="AL110" t="s">
        <v>525</v>
      </c>
      <c r="AM110" s="27">
        <v>0.20653196789</v>
      </c>
      <c r="AN110" t="s">
        <v>527</v>
      </c>
      <c r="AO110" s="27">
        <v>0.10390257404</v>
      </c>
      <c r="AP110" t="s">
        <v>528</v>
      </c>
      <c r="AQ110" s="27">
        <v>7.8162192083999993E-2</v>
      </c>
      <c r="AR110" t="s">
        <v>534</v>
      </c>
      <c r="AS110" s="27">
        <v>6.6924993081E-2</v>
      </c>
      <c r="AT110" t="s">
        <v>362</v>
      </c>
      <c r="AU110" s="27">
        <v>0.13619372664000001</v>
      </c>
      <c r="AV110" t="s">
        <v>361</v>
      </c>
      <c r="AW110" s="27">
        <v>0.13235819925</v>
      </c>
      <c r="AX110" t="s">
        <v>363</v>
      </c>
      <c r="AY110" s="27">
        <v>9.5238095238000003E-2</v>
      </c>
      <c r="AZ110" t="s">
        <v>368</v>
      </c>
      <c r="BA110" s="27">
        <v>8.9712335446000005E-2</v>
      </c>
      <c r="BB110" t="s">
        <v>365</v>
      </c>
      <c r="BC110" s="27">
        <v>8.9679830976999997E-2</v>
      </c>
    </row>
    <row r="111" spans="1:55" x14ac:dyDescent="0.25">
      <c r="A111" t="str">
        <f t="shared" si="3"/>
        <v>PA</v>
      </c>
      <c r="B111" s="3" t="s">
        <v>329</v>
      </c>
      <c r="C111" s="16">
        <v>714925</v>
      </c>
      <c r="D111" s="16">
        <v>143831</v>
      </c>
      <c r="E111" s="16">
        <v>343029</v>
      </c>
      <c r="F111" s="16">
        <v>172623</v>
      </c>
      <c r="G111" s="27">
        <v>0.2208355639604814</v>
      </c>
      <c r="H111" s="27">
        <v>0.31190772503841313</v>
      </c>
      <c r="I111" s="27">
        <v>0.46725671100110544</v>
      </c>
      <c r="J111" s="27">
        <v>4.7625338070374258E-3</v>
      </c>
      <c r="K111" s="27">
        <v>0.22703033421167898</v>
      </c>
      <c r="L111" s="27">
        <v>0.5149863381329477</v>
      </c>
      <c r="M111" s="27">
        <v>6.893506963033004E-2</v>
      </c>
      <c r="N111" s="27">
        <v>0.16441518170630809</v>
      </c>
      <c r="O111" s="27">
        <v>2.4633076318735181E-2</v>
      </c>
      <c r="P111" s="27">
        <v>0.15768506093957491</v>
      </c>
      <c r="Q111" s="27">
        <v>6.3150503020906482E-2</v>
      </c>
      <c r="R111" s="27">
        <v>0</v>
      </c>
      <c r="S111" s="27">
        <v>4.7625338070374258E-3</v>
      </c>
      <c r="T111" s="27">
        <v>0.35958868394157034</v>
      </c>
      <c r="U111" s="27">
        <v>0.1680166306290021</v>
      </c>
      <c r="V111" s="27">
        <v>7.7862213291988516E-2</v>
      </c>
      <c r="W111" s="27">
        <v>0.17369690817695768</v>
      </c>
      <c r="X111" s="27">
        <v>0.53103294839081983</v>
      </c>
      <c r="Y111" s="27">
        <v>0.29942780068274572</v>
      </c>
      <c r="Z111" s="27">
        <v>0.16953925092643449</v>
      </c>
      <c r="AA111" s="27">
        <v>4.8737754726032638E-2</v>
      </c>
      <c r="AB111" s="27">
        <v>0.48358142542289212</v>
      </c>
      <c r="AC111" s="2">
        <v>14183.4</v>
      </c>
      <c r="AD111" t="s">
        <v>538</v>
      </c>
      <c r="AE111" s="27">
        <v>0.73101765265999996</v>
      </c>
      <c r="AF111" t="s">
        <v>539</v>
      </c>
      <c r="AG111" s="27">
        <v>0.14284820378999999</v>
      </c>
      <c r="AH111" t="s">
        <v>544</v>
      </c>
      <c r="AI111" s="27">
        <v>1.946033887E-2</v>
      </c>
      <c r="AJ111" t="s">
        <v>525</v>
      </c>
      <c r="AK111" s="27">
        <v>0.28809947093999999</v>
      </c>
      <c r="AL111" t="s">
        <v>526</v>
      </c>
      <c r="AM111" s="27">
        <v>0.19444384946999999</v>
      </c>
      <c r="AN111" t="s">
        <v>530</v>
      </c>
      <c r="AO111" s="27">
        <v>9.1674341893999992E-2</v>
      </c>
      <c r="AP111" t="s">
        <v>527</v>
      </c>
      <c r="AQ111" s="27">
        <v>8.6887142030999995E-2</v>
      </c>
      <c r="AR111" t="s">
        <v>534</v>
      </c>
      <c r="AS111" s="27">
        <v>5.8613746866999994E-2</v>
      </c>
      <c r="AT111" t="s">
        <v>361</v>
      </c>
      <c r="AU111" s="27">
        <v>0.15027473306</v>
      </c>
      <c r="AV111" t="s">
        <v>369</v>
      </c>
      <c r="AW111" s="27">
        <v>0.14121845525999999</v>
      </c>
      <c r="AX111" t="s">
        <v>362</v>
      </c>
      <c r="AY111" s="27">
        <v>0.10979409181999999</v>
      </c>
      <c r="AZ111" t="s">
        <v>368</v>
      </c>
      <c r="BA111" s="27">
        <v>9.909508029599999E-2</v>
      </c>
      <c r="BB111" t="s">
        <v>366</v>
      </c>
      <c r="BC111" s="27">
        <v>7.9212337497000004E-2</v>
      </c>
    </row>
    <row r="112" spans="1:55" x14ac:dyDescent="0.25">
      <c r="A112" t="str">
        <f t="shared" si="3"/>
        <v>RI</v>
      </c>
      <c r="B112" s="3" t="s">
        <v>334</v>
      </c>
      <c r="C112" s="16">
        <v>291874</v>
      </c>
      <c r="D112" s="16">
        <v>38939</v>
      </c>
      <c r="E112" s="16">
        <v>95603</v>
      </c>
      <c r="F112" s="16">
        <v>48332</v>
      </c>
      <c r="G112" s="27">
        <v>0.2539870053160071</v>
      </c>
      <c r="H112" s="27">
        <v>0.35776470890366985</v>
      </c>
      <c r="I112" s="27">
        <v>0.38824828578032305</v>
      </c>
      <c r="J112" s="27">
        <v>5.4700942499807392E-3</v>
      </c>
      <c r="K112" s="27">
        <v>0.44474691183646214</v>
      </c>
      <c r="L112" s="27">
        <v>9.1964354503197315E-2</v>
      </c>
      <c r="M112" s="27">
        <v>1.7771386014021933E-2</v>
      </c>
      <c r="N112" s="27">
        <v>0.40206476797041524</v>
      </c>
      <c r="O112" s="27">
        <v>4.3452579675903338E-2</v>
      </c>
      <c r="P112" s="27">
        <v>0.20598885436195075</v>
      </c>
      <c r="Q112" s="27">
        <v>4.7998150954056344E-2</v>
      </c>
      <c r="R112" s="27">
        <v>5.4700942499807392E-3</v>
      </c>
      <c r="S112" s="27">
        <v>0</v>
      </c>
      <c r="T112" s="27">
        <v>0.37735945966768536</v>
      </c>
      <c r="U112" s="27">
        <v>0.1317445234854516</v>
      </c>
      <c r="V112" s="27">
        <v>7.1599167929325358E-2</v>
      </c>
      <c r="W112" s="27">
        <v>0.16530984360153059</v>
      </c>
      <c r="X112" s="27">
        <v>0.52315159608618611</v>
      </c>
      <c r="Y112" s="27">
        <v>0.30298672282287681</v>
      </c>
      <c r="Z112" s="27">
        <v>0.17386168109093711</v>
      </c>
      <c r="AA112" s="27">
        <v>2.3909191299211586E-2</v>
      </c>
      <c r="AB112" s="27">
        <v>0.37425203523459771</v>
      </c>
      <c r="AC112" s="2">
        <v>15804.3</v>
      </c>
      <c r="AD112" t="s">
        <v>538</v>
      </c>
      <c r="AE112" s="27">
        <v>0.53280772489999995</v>
      </c>
      <c r="AF112" t="s">
        <v>539</v>
      </c>
      <c r="AG112" s="27">
        <v>0.36017874110999998</v>
      </c>
      <c r="AH112" t="s">
        <v>555</v>
      </c>
      <c r="AI112" s="27">
        <v>3.6210483063000003E-2</v>
      </c>
      <c r="AJ112" t="s">
        <v>525</v>
      </c>
      <c r="AK112" s="27">
        <v>0.27412101389999999</v>
      </c>
      <c r="AL112" t="s">
        <v>526</v>
      </c>
      <c r="AM112" s="27">
        <v>0.22048242028000001</v>
      </c>
      <c r="AN112" t="s">
        <v>534</v>
      </c>
      <c r="AO112" s="27">
        <v>9.1455437448999991E-2</v>
      </c>
      <c r="AP112" t="s">
        <v>528</v>
      </c>
      <c r="AQ112" s="27">
        <v>6.1038430090000005E-2</v>
      </c>
      <c r="AR112" t="s">
        <v>529</v>
      </c>
      <c r="AS112" s="27">
        <v>5.5069501226000003E-2</v>
      </c>
      <c r="AT112" t="s">
        <v>361</v>
      </c>
      <c r="AU112" s="27">
        <v>0.14216673379</v>
      </c>
      <c r="AV112" t="s">
        <v>369</v>
      </c>
      <c r="AW112" s="27">
        <v>0.12189555645</v>
      </c>
      <c r="AX112" t="s">
        <v>362</v>
      </c>
      <c r="AY112" s="27">
        <v>0.11980131561</v>
      </c>
      <c r="AZ112" t="s">
        <v>368</v>
      </c>
      <c r="BA112" s="27">
        <v>0.10747751376</v>
      </c>
      <c r="BB112" t="s">
        <v>364</v>
      </c>
      <c r="BC112" s="27">
        <v>8.280306081399999E-2</v>
      </c>
    </row>
    <row r="113" spans="1:55" x14ac:dyDescent="0.25">
      <c r="A113" t="str">
        <f t="shared" si="3"/>
        <v>TN</v>
      </c>
      <c r="B113" s="3" t="s">
        <v>269</v>
      </c>
      <c r="C113" s="16">
        <v>359636</v>
      </c>
      <c r="D113" s="16">
        <v>52877</v>
      </c>
      <c r="E113" s="16">
        <v>128053</v>
      </c>
      <c r="F113" s="16">
        <v>64233</v>
      </c>
      <c r="G113" s="27">
        <v>0.25714393781795486</v>
      </c>
      <c r="H113" s="27">
        <v>0.34742893885810466</v>
      </c>
      <c r="I113" s="27">
        <v>0.39542712332394048</v>
      </c>
      <c r="J113" s="27">
        <v>9.6450252472719713E-4</v>
      </c>
      <c r="K113" s="27">
        <v>0.39385744274448248</v>
      </c>
      <c r="L113" s="27">
        <v>0.44943926470866352</v>
      </c>
      <c r="M113" s="27">
        <v>3.8750307316980918E-2</v>
      </c>
      <c r="N113" s="27">
        <v>6.9973712578247638E-2</v>
      </c>
      <c r="O113" s="27">
        <v>4.7979272651625472E-2</v>
      </c>
      <c r="P113" s="27">
        <v>0.20496624241163455</v>
      </c>
      <c r="Q113" s="27">
        <v>5.2177695406320328E-2</v>
      </c>
      <c r="R113" s="27">
        <v>0</v>
      </c>
      <c r="S113" s="27">
        <v>9.6450252472719713E-4</v>
      </c>
      <c r="T113" s="27">
        <v>0.37456739224993851</v>
      </c>
      <c r="U113" s="27">
        <v>0.15895379843788415</v>
      </c>
      <c r="V113" s="27">
        <v>5.6584148117328897E-2</v>
      </c>
      <c r="W113" s="27">
        <v>0.15275072337689355</v>
      </c>
      <c r="X113" s="27">
        <v>0.44756699510184011</v>
      </c>
      <c r="Y113" s="27">
        <v>0.33428522798192029</v>
      </c>
      <c r="Z113" s="27">
        <v>0.21814777691623957</v>
      </c>
      <c r="AA113" s="27">
        <v>2.0802995631370919E-2</v>
      </c>
      <c r="AB113" s="27">
        <v>0.28133214819297614</v>
      </c>
      <c r="AC113" s="2">
        <v>15196.5</v>
      </c>
      <c r="AD113" t="s">
        <v>538</v>
      </c>
      <c r="AE113" s="27">
        <v>0.82446054050000006</v>
      </c>
      <c r="AF113" t="s">
        <v>539</v>
      </c>
      <c r="AG113" s="27">
        <v>5.5430527449999996E-2</v>
      </c>
      <c r="AH113" t="s">
        <v>542</v>
      </c>
      <c r="AI113" s="27">
        <v>3.6594360497000003E-2</v>
      </c>
      <c r="AJ113" t="s">
        <v>526</v>
      </c>
      <c r="AK113" s="27">
        <v>0.2106669041</v>
      </c>
      <c r="AL113" t="s">
        <v>525</v>
      </c>
      <c r="AM113" s="27">
        <v>0.10856854540000001</v>
      </c>
      <c r="AN113" t="s">
        <v>531</v>
      </c>
      <c r="AO113" s="27">
        <v>9.8566467812E-2</v>
      </c>
      <c r="AP113" t="s">
        <v>527</v>
      </c>
      <c r="AQ113" s="27">
        <v>8.150060843500001E-2</v>
      </c>
      <c r="AR113" t="s">
        <v>528</v>
      </c>
      <c r="AS113" s="27">
        <v>7.7434481939999994E-2</v>
      </c>
      <c r="AT113" t="s">
        <v>361</v>
      </c>
      <c r="AU113" s="27">
        <v>0.16863905325</v>
      </c>
      <c r="AV113" t="s">
        <v>362</v>
      </c>
      <c r="AW113" s="27">
        <v>0.12848411710000002</v>
      </c>
      <c r="AX113" t="s">
        <v>368</v>
      </c>
      <c r="AY113" s="27">
        <v>0.10779352227</v>
      </c>
      <c r="AZ113" t="s">
        <v>363</v>
      </c>
      <c r="BA113" s="27">
        <v>0.10018296481</v>
      </c>
      <c r="BB113" t="s">
        <v>366</v>
      </c>
      <c r="BC113" s="27">
        <v>7.6845219558E-2</v>
      </c>
    </row>
    <row r="114" spans="1:55" x14ac:dyDescent="0.25">
      <c r="A114" t="str">
        <f t="shared" si="3"/>
        <v>TN</v>
      </c>
      <c r="B114" s="3" t="s">
        <v>345</v>
      </c>
      <c r="C114" s="16">
        <v>416104</v>
      </c>
      <c r="D114" s="16">
        <v>78900</v>
      </c>
      <c r="E114" s="16">
        <v>197307</v>
      </c>
      <c r="F114" s="16">
        <v>106762</v>
      </c>
      <c r="G114" s="27">
        <v>0.21395437262357414</v>
      </c>
      <c r="H114" s="27">
        <v>0.34542458808618504</v>
      </c>
      <c r="I114" s="27">
        <v>0.44062103929024082</v>
      </c>
      <c r="J114" s="27">
        <v>2.5348542458808617E-3</v>
      </c>
      <c r="K114" s="27">
        <v>0.20515842839036755</v>
      </c>
      <c r="L114" s="27">
        <v>0.73676806083650193</v>
      </c>
      <c r="M114" s="27">
        <v>1.8010139416983522E-2</v>
      </c>
      <c r="N114" s="27">
        <v>2.6438529784537389E-2</v>
      </c>
      <c r="O114" s="27">
        <v>1.3624841571609633E-2</v>
      </c>
      <c r="P114" s="27">
        <v>0.15212927756653993</v>
      </c>
      <c r="Q114" s="27">
        <v>6.1825095057034221E-2</v>
      </c>
      <c r="R114" s="27">
        <v>2.5348542458808617E-3</v>
      </c>
      <c r="S114" s="27">
        <v>0</v>
      </c>
      <c r="T114" s="27">
        <v>0.40073510773130544</v>
      </c>
      <c r="U114" s="27">
        <v>0.15178707224334601</v>
      </c>
      <c r="V114" s="27">
        <v>5.7604562737642584E-2</v>
      </c>
      <c r="W114" s="27">
        <v>0.1759188846641318</v>
      </c>
      <c r="X114" s="27">
        <v>0.4711153358681876</v>
      </c>
      <c r="Y114" s="27">
        <v>0.42481622306717365</v>
      </c>
      <c r="Z114" s="27">
        <v>0.10406844106463878</v>
      </c>
      <c r="AA114" s="27">
        <v>4.7097591888466413E-2</v>
      </c>
      <c r="AB114" s="27">
        <v>0.37051964512040558</v>
      </c>
      <c r="AC114" s="2">
        <v>14183.4</v>
      </c>
      <c r="AD114" t="s">
        <v>538</v>
      </c>
      <c r="AE114" s="27">
        <v>0.94067173638000001</v>
      </c>
      <c r="AF114" t="s">
        <v>539</v>
      </c>
      <c r="AG114" s="27">
        <v>2.5437262356999998E-2</v>
      </c>
      <c r="AH114" t="s">
        <v>547</v>
      </c>
      <c r="AI114" s="27">
        <v>7.9214195179999995E-3</v>
      </c>
      <c r="AJ114" t="s">
        <v>531</v>
      </c>
      <c r="AK114" s="27">
        <v>0.25798408170999998</v>
      </c>
      <c r="AL114" t="s">
        <v>526</v>
      </c>
      <c r="AM114" s="27">
        <v>0.15581177315</v>
      </c>
      <c r="AN114" t="s">
        <v>525</v>
      </c>
      <c r="AO114" s="27">
        <v>0.13694121402000001</v>
      </c>
      <c r="AP114" t="s">
        <v>527</v>
      </c>
      <c r="AQ114" s="27">
        <v>0.11831002773</v>
      </c>
      <c r="AR114" t="s">
        <v>528</v>
      </c>
      <c r="AS114" s="27">
        <v>7.1771957471E-2</v>
      </c>
      <c r="AT114" t="s">
        <v>368</v>
      </c>
      <c r="AU114" s="27">
        <v>0.19887011505999999</v>
      </c>
      <c r="AV114" t="s">
        <v>361</v>
      </c>
      <c r="AW114" s="27">
        <v>0.14591323728</v>
      </c>
      <c r="AX114" t="s">
        <v>362</v>
      </c>
      <c r="AY114" s="27">
        <v>0.10289468228000001</v>
      </c>
      <c r="AZ114" t="s">
        <v>363</v>
      </c>
      <c r="BA114" s="27">
        <v>8.7902975017999999E-2</v>
      </c>
      <c r="BB114" t="s">
        <v>364</v>
      </c>
      <c r="BC114" s="27">
        <v>8.4572924224999999E-2</v>
      </c>
    </row>
    <row r="115" spans="1:55" x14ac:dyDescent="0.25">
      <c r="A115" t="str">
        <f t="shared" si="3"/>
        <v>TX</v>
      </c>
      <c r="B115" s="3" t="s">
        <v>258</v>
      </c>
      <c r="C115" s="16">
        <v>894650</v>
      </c>
      <c r="D115" s="16">
        <v>159135</v>
      </c>
      <c r="E115" s="16">
        <v>422330</v>
      </c>
      <c r="F115" s="16">
        <v>220995</v>
      </c>
      <c r="G115" s="27">
        <v>0.32041976937820088</v>
      </c>
      <c r="H115" s="27">
        <v>0.23815628240173436</v>
      </c>
      <c r="I115" s="27">
        <v>0.4414239482200647</v>
      </c>
      <c r="J115" s="27">
        <v>2.2182423728281018E-3</v>
      </c>
      <c r="K115" s="27">
        <v>0.18729380714487698</v>
      </c>
      <c r="L115" s="27">
        <v>7.3535048857887961E-2</v>
      </c>
      <c r="M115" s="27">
        <v>1.5879599082539983E-2</v>
      </c>
      <c r="N115" s="27">
        <v>0.70301944889559176</v>
      </c>
      <c r="O115" s="27">
        <v>2.0272096019103278E-2</v>
      </c>
      <c r="P115" s="27">
        <v>0.23611399126527791</v>
      </c>
      <c r="Q115" s="27">
        <v>8.4305778112922988E-2</v>
      </c>
      <c r="R115" s="27">
        <v>3.5818644547082665E-4</v>
      </c>
      <c r="S115" s="27">
        <v>1.8600559273572752E-3</v>
      </c>
      <c r="T115" s="27">
        <v>0.31018946177773588</v>
      </c>
      <c r="U115" s="27">
        <v>0.11853457755993339</v>
      </c>
      <c r="V115" s="27">
        <v>7.8687906494485815E-2</v>
      </c>
      <c r="W115" s="27">
        <v>0.17216828478964402</v>
      </c>
      <c r="X115" s="27">
        <v>0.5406415936154837</v>
      </c>
      <c r="Y115" s="27">
        <v>0.33551387186979609</v>
      </c>
      <c r="Z115" s="27">
        <v>0.1238445345147202</v>
      </c>
      <c r="AA115" s="27">
        <v>7.5508216294341277E-2</v>
      </c>
      <c r="AB115" s="27">
        <v>0.30415056398655232</v>
      </c>
      <c r="AC115" s="2">
        <v>15196.5</v>
      </c>
      <c r="AD115" t="s">
        <v>538</v>
      </c>
      <c r="AE115" s="27">
        <v>0.52341094040000002</v>
      </c>
      <c r="AF115" t="s">
        <v>539</v>
      </c>
      <c r="AG115" s="27">
        <v>0.45208156596999999</v>
      </c>
      <c r="AH115" t="s">
        <v>547</v>
      </c>
      <c r="AI115" s="27">
        <v>6.195997109E-3</v>
      </c>
      <c r="AJ115" t="s">
        <v>525</v>
      </c>
      <c r="AK115" s="27">
        <v>0.18150674847000001</v>
      </c>
      <c r="AL115" t="s">
        <v>526</v>
      </c>
      <c r="AM115" s="27">
        <v>0.1744</v>
      </c>
      <c r="AN115" t="s">
        <v>529</v>
      </c>
      <c r="AO115" s="27">
        <v>0.12766625767000001</v>
      </c>
      <c r="AP115" t="s">
        <v>527</v>
      </c>
      <c r="AQ115" s="27">
        <v>0.10641472393000001</v>
      </c>
      <c r="AR115" t="s">
        <v>530</v>
      </c>
      <c r="AS115" s="27">
        <v>8.3101840491000001E-2</v>
      </c>
      <c r="AT115" t="s">
        <v>361</v>
      </c>
      <c r="AU115" s="27">
        <v>0.15548482199999999</v>
      </c>
      <c r="AV115" t="s">
        <v>363</v>
      </c>
      <c r="AW115" s="27">
        <v>0.1034021681</v>
      </c>
      <c r="AX115" t="s">
        <v>362</v>
      </c>
      <c r="AY115" s="27">
        <v>0.10138017401999999</v>
      </c>
      <c r="AZ115" t="s">
        <v>365</v>
      </c>
      <c r="BA115" s="27">
        <v>0.10084532398</v>
      </c>
      <c r="BB115" t="s">
        <v>368</v>
      </c>
      <c r="BC115" s="27">
        <v>8.1036304577999999E-2</v>
      </c>
    </row>
    <row r="116" spans="1:55" x14ac:dyDescent="0.25">
      <c r="A116" t="str">
        <f t="shared" si="3"/>
        <v>TX</v>
      </c>
      <c r="B116" s="3" t="s">
        <v>470</v>
      </c>
      <c r="C116" s="16">
        <v>152061</v>
      </c>
      <c r="D116" s="16">
        <v>42501</v>
      </c>
      <c r="E116" s="16">
        <v>118700</v>
      </c>
      <c r="F116" s="16">
        <v>62129</v>
      </c>
      <c r="G116" s="27">
        <v>0.39747300063527918</v>
      </c>
      <c r="H116" s="27">
        <v>0.25778216983129809</v>
      </c>
      <c r="I116" s="27">
        <v>0.34474482953342273</v>
      </c>
      <c r="J116" s="27">
        <v>2.5411166796075386E-3</v>
      </c>
      <c r="K116" s="27">
        <v>5.6657490411990308E-2</v>
      </c>
      <c r="L116" s="27">
        <v>1.1764429072257124E-2</v>
      </c>
      <c r="M116" s="27">
        <v>0</v>
      </c>
      <c r="N116" s="27">
        <v>0.93157808051575253</v>
      </c>
      <c r="O116" s="27">
        <v>0</v>
      </c>
      <c r="P116" s="27">
        <v>0.3179689889649655</v>
      </c>
      <c r="Q116" s="27">
        <v>7.9504011670313637E-2</v>
      </c>
      <c r="R116" s="27">
        <v>1.6470200701159973E-3</v>
      </c>
      <c r="S116" s="27">
        <v>8.9409660949154137E-4</v>
      </c>
      <c r="T116" s="27">
        <v>0.31498082398061222</v>
      </c>
      <c r="U116" s="27">
        <v>9.2680172231241614E-2</v>
      </c>
      <c r="V116" s="27">
        <v>6.8280746335380338E-2</v>
      </c>
      <c r="W116" s="27">
        <v>0.12658525681748664</v>
      </c>
      <c r="X116" s="27">
        <v>0.63090280228700502</v>
      </c>
      <c r="Y116" s="27">
        <v>0.28782852168184275</v>
      </c>
      <c r="Z116" s="27">
        <v>8.1268676031152204E-2</v>
      </c>
      <c r="AA116" s="27">
        <v>1.9834827415825509E-2</v>
      </c>
      <c r="AB116" s="27">
        <v>0.36352085833274511</v>
      </c>
      <c r="AC116" s="2">
        <v>16918.7</v>
      </c>
      <c r="AD116" t="s">
        <v>539</v>
      </c>
      <c r="AE116" s="27">
        <v>0.76784075669000007</v>
      </c>
      <c r="AF116" t="s">
        <v>538</v>
      </c>
      <c r="AG116" s="27">
        <v>0.23215924331000001</v>
      </c>
      <c r="AH116">
        <v>0</v>
      </c>
      <c r="AI116" s="27">
        <v>0</v>
      </c>
      <c r="AJ116" t="s">
        <v>525</v>
      </c>
      <c r="AK116" s="27">
        <v>0.24553729754999998</v>
      </c>
      <c r="AL116" t="s">
        <v>526</v>
      </c>
      <c r="AM116" s="27">
        <v>0.20853528785999997</v>
      </c>
      <c r="AN116" t="s">
        <v>530</v>
      </c>
      <c r="AO116" s="27">
        <v>0.10974504472999999</v>
      </c>
      <c r="AP116" t="s">
        <v>529</v>
      </c>
      <c r="AQ116" s="27">
        <v>8.7953658825000003E-2</v>
      </c>
      <c r="AR116" t="s">
        <v>528</v>
      </c>
      <c r="AS116" s="27">
        <v>7.7038262994000004E-2</v>
      </c>
      <c r="AT116" t="s">
        <v>362</v>
      </c>
      <c r="AU116" s="27">
        <v>0.1432980042</v>
      </c>
      <c r="AV116" t="s">
        <v>369</v>
      </c>
      <c r="AW116" s="27">
        <v>0.13654415299</v>
      </c>
      <c r="AX116" t="s">
        <v>361</v>
      </c>
      <c r="AY116" s="27">
        <v>0.1102623125</v>
      </c>
      <c r="AZ116" t="s">
        <v>363</v>
      </c>
      <c r="BA116" s="27">
        <v>9.5692206511000008E-2</v>
      </c>
      <c r="BB116" t="s">
        <v>366</v>
      </c>
      <c r="BC116" s="27">
        <v>8.552348670700001E-2</v>
      </c>
    </row>
    <row r="117" spans="1:55" x14ac:dyDescent="0.25">
      <c r="A117" s="29" t="str">
        <f t="shared" si="3"/>
        <v>TX</v>
      </c>
      <c r="B117" s="3" t="s">
        <v>264</v>
      </c>
      <c r="C117" s="16">
        <v>455712</v>
      </c>
      <c r="D117" s="16">
        <v>35916</v>
      </c>
      <c r="E117" s="16">
        <v>87872</v>
      </c>
      <c r="F117" s="16">
        <v>41231</v>
      </c>
      <c r="G117" s="27">
        <v>0.34834057244682037</v>
      </c>
      <c r="H117" s="27">
        <v>0.2322363292126072</v>
      </c>
      <c r="I117" s="27">
        <v>0.41942309834057245</v>
      </c>
      <c r="J117" s="27">
        <v>2.3109477670119165E-3</v>
      </c>
      <c r="K117" s="27">
        <v>0.45801314177525337</v>
      </c>
      <c r="L117" s="27">
        <v>0.21224523889074506</v>
      </c>
      <c r="M117" s="27">
        <v>0.10193228644615213</v>
      </c>
      <c r="N117" s="27">
        <v>0.18757656754649737</v>
      </c>
      <c r="O117" s="27">
        <v>4.0232765341352041E-2</v>
      </c>
      <c r="P117" s="27">
        <v>0.28931395478338345</v>
      </c>
      <c r="Q117" s="27">
        <v>5.9026617663436906E-2</v>
      </c>
      <c r="R117" s="27">
        <v>2.3109477670119165E-3</v>
      </c>
      <c r="S117" s="27">
        <v>0</v>
      </c>
      <c r="T117" s="27">
        <v>0.28619556743512642</v>
      </c>
      <c r="U117" s="27">
        <v>0.1712885622006905</v>
      </c>
      <c r="V117" s="27">
        <v>5.0089096781378774E-2</v>
      </c>
      <c r="W117" s="27">
        <v>0.14408620113598397</v>
      </c>
      <c r="X117" s="27">
        <v>0.37715781267401716</v>
      </c>
      <c r="Y117" s="27">
        <v>0.35454950439915356</v>
      </c>
      <c r="Z117" s="27">
        <v>0.26829268292682928</v>
      </c>
      <c r="AA117" s="27">
        <v>5.5518431896647735E-2</v>
      </c>
      <c r="AB117" s="27">
        <v>0.12857779262724134</v>
      </c>
      <c r="AC117" s="2">
        <v>18359.7</v>
      </c>
      <c r="AD117" t="s">
        <v>538</v>
      </c>
      <c r="AE117" s="27">
        <v>0.70907116604999998</v>
      </c>
      <c r="AF117" t="s">
        <v>539</v>
      </c>
      <c r="AG117" s="27">
        <v>0.16285221071</v>
      </c>
      <c r="AH117" t="s">
        <v>547</v>
      </c>
      <c r="AI117" s="27">
        <v>2.0965586368000003E-2</v>
      </c>
      <c r="AJ117" t="s">
        <v>526</v>
      </c>
      <c r="AK117" s="27">
        <v>0.2259465011</v>
      </c>
      <c r="AL117" t="s">
        <v>525</v>
      </c>
      <c r="AM117" s="27">
        <v>0.18930021941</v>
      </c>
      <c r="AN117" t="s">
        <v>530</v>
      </c>
      <c r="AO117" s="27">
        <v>0.11138602305999999</v>
      </c>
      <c r="AP117" t="s">
        <v>529</v>
      </c>
      <c r="AQ117" s="27">
        <v>0.10751132067000001</v>
      </c>
      <c r="AR117" t="s">
        <v>527</v>
      </c>
      <c r="AS117" s="27">
        <v>0.10429018253000001</v>
      </c>
      <c r="AT117" t="s">
        <v>362</v>
      </c>
      <c r="AU117" s="27">
        <v>0.16288308740000002</v>
      </c>
      <c r="AV117" t="s">
        <v>361</v>
      </c>
      <c r="AW117" s="27">
        <v>0.1431387777</v>
      </c>
      <c r="AX117" t="s">
        <v>363</v>
      </c>
      <c r="AY117" s="27">
        <v>9.9796881534000001E-2</v>
      </c>
      <c r="AZ117" t="s">
        <v>365</v>
      </c>
      <c r="BA117" s="27">
        <v>8.8924069538E-2</v>
      </c>
      <c r="BB117" t="s">
        <v>371</v>
      </c>
      <c r="BC117" s="27">
        <v>8.5070792759000008E-2</v>
      </c>
    </row>
    <row r="118" spans="1:55" x14ac:dyDescent="0.25">
      <c r="A118" s="29" t="str">
        <f t="shared" si="3"/>
        <v>TX</v>
      </c>
      <c r="B118" s="3" t="s">
        <v>268</v>
      </c>
      <c r="C118" s="16">
        <v>1223537</v>
      </c>
      <c r="D118" s="16">
        <v>174191</v>
      </c>
      <c r="E118" s="16">
        <v>472758</v>
      </c>
      <c r="F118" s="16">
        <v>251960</v>
      </c>
      <c r="G118" s="27">
        <v>0.33413322157861197</v>
      </c>
      <c r="H118" s="27">
        <v>0.29661119116372259</v>
      </c>
      <c r="I118" s="27">
        <v>0.36925558725766544</v>
      </c>
      <c r="J118" s="27">
        <v>1.3777979344512632E-3</v>
      </c>
      <c r="K118" s="27">
        <v>0.18586494135747542</v>
      </c>
      <c r="L118" s="27">
        <v>0.3177546486328226</v>
      </c>
      <c r="M118" s="27">
        <v>4.6661423380082785E-2</v>
      </c>
      <c r="N118" s="27">
        <v>0.43112445533925403</v>
      </c>
      <c r="O118" s="27">
        <v>1.8594531290365174E-2</v>
      </c>
      <c r="P118" s="27">
        <v>0.27408419493544445</v>
      </c>
      <c r="Q118" s="27">
        <v>6.0049026643167559E-2</v>
      </c>
      <c r="R118" s="27">
        <v>4.7648845233106188E-4</v>
      </c>
      <c r="S118" s="27">
        <v>9.0130948212020139E-4</v>
      </c>
      <c r="T118" s="27">
        <v>0.33505749435963972</v>
      </c>
      <c r="U118" s="27">
        <v>0.13029949882600134</v>
      </c>
      <c r="V118" s="27">
        <v>7.3304590937534081E-2</v>
      </c>
      <c r="W118" s="27">
        <v>0.12720519429821289</v>
      </c>
      <c r="X118" s="27">
        <v>0.56085561251729421</v>
      </c>
      <c r="Y118" s="27">
        <v>0.31080250988857061</v>
      </c>
      <c r="Z118" s="27">
        <v>0.12834187759413518</v>
      </c>
      <c r="AA118" s="27">
        <v>3.2125655171621956E-2</v>
      </c>
      <c r="AB118" s="27">
        <v>0.2457589657330172</v>
      </c>
      <c r="AC118" s="2">
        <v>19451.5</v>
      </c>
      <c r="AD118" t="s">
        <v>538</v>
      </c>
      <c r="AE118" s="27">
        <v>0.52270783221000006</v>
      </c>
      <c r="AF118" t="s">
        <v>539</v>
      </c>
      <c r="AG118" s="27">
        <v>0.39656469047999998</v>
      </c>
      <c r="AH118" t="s">
        <v>551</v>
      </c>
      <c r="AI118" s="27">
        <v>1.2331291513E-2</v>
      </c>
      <c r="AJ118" t="s">
        <v>526</v>
      </c>
      <c r="AK118" s="27">
        <v>0.17584053667999999</v>
      </c>
      <c r="AL118" t="s">
        <v>525</v>
      </c>
      <c r="AM118" s="27">
        <v>0.14567842849000001</v>
      </c>
      <c r="AN118" t="s">
        <v>529</v>
      </c>
      <c r="AO118" s="27">
        <v>0.13337361954000002</v>
      </c>
      <c r="AP118" t="s">
        <v>531</v>
      </c>
      <c r="AQ118" s="27">
        <v>0.10825604512000001</v>
      </c>
      <c r="AR118" t="s">
        <v>527</v>
      </c>
      <c r="AS118" s="27">
        <v>8.7692563692000014E-2</v>
      </c>
      <c r="AT118" t="s">
        <v>361</v>
      </c>
      <c r="AU118" s="27">
        <v>0.1871923583</v>
      </c>
      <c r="AV118" t="s">
        <v>368</v>
      </c>
      <c r="AW118" s="27">
        <v>0.11159778742</v>
      </c>
      <c r="AX118" t="s">
        <v>362</v>
      </c>
      <c r="AY118" s="27">
        <v>0.10147302500000001</v>
      </c>
      <c r="AZ118" t="s">
        <v>370</v>
      </c>
      <c r="BA118" s="27">
        <v>8.2764754618000008E-2</v>
      </c>
      <c r="BB118" t="s">
        <v>369</v>
      </c>
      <c r="BC118" s="27">
        <v>7.3584238997999998E-2</v>
      </c>
    </row>
    <row r="119" spans="1:55" x14ac:dyDescent="0.25">
      <c r="A119" s="29" t="str">
        <f t="shared" si="3"/>
        <v>TX</v>
      </c>
      <c r="B119" s="3" t="s">
        <v>271</v>
      </c>
      <c r="C119" s="16">
        <v>404860</v>
      </c>
      <c r="D119" s="16">
        <v>40635</v>
      </c>
      <c r="E119" s="16">
        <v>101132</v>
      </c>
      <c r="F119" s="16">
        <v>47951</v>
      </c>
      <c r="G119" s="27">
        <v>0.34571182478159224</v>
      </c>
      <c r="H119" s="27">
        <v>0.22074566260612771</v>
      </c>
      <c r="I119" s="27">
        <v>0.43354251261228005</v>
      </c>
      <c r="J119" s="27">
        <v>0</v>
      </c>
      <c r="K119" s="27">
        <v>0.51349821582379718</v>
      </c>
      <c r="L119" s="27">
        <v>0.14005167958656331</v>
      </c>
      <c r="M119" s="27">
        <v>6.1621754645010456E-2</v>
      </c>
      <c r="N119" s="27">
        <v>0.24375538329026702</v>
      </c>
      <c r="O119" s="27">
        <v>4.1072966654362005E-2</v>
      </c>
      <c r="P119" s="27">
        <v>0.26555924695459582</v>
      </c>
      <c r="Q119" s="27">
        <v>8.0152577826996432E-2</v>
      </c>
      <c r="R119" s="27">
        <v>0</v>
      </c>
      <c r="S119" s="27">
        <v>0</v>
      </c>
      <c r="T119" s="27">
        <v>0.24565030146425496</v>
      </c>
      <c r="U119" s="27">
        <v>0.18693244739756368</v>
      </c>
      <c r="V119" s="27">
        <v>8.0374061769410601E-2</v>
      </c>
      <c r="W119" s="27">
        <v>0.14133136458717854</v>
      </c>
      <c r="X119" s="27">
        <v>0.39254337393872279</v>
      </c>
      <c r="Y119" s="27">
        <v>0.34984619170665682</v>
      </c>
      <c r="Z119" s="27">
        <v>0.25761043435462039</v>
      </c>
      <c r="AA119" s="27">
        <v>4.791435954226652E-2</v>
      </c>
      <c r="AB119" s="27">
        <v>0.18191214470284237</v>
      </c>
      <c r="AC119" s="2">
        <v>15196.5</v>
      </c>
      <c r="AD119" t="s">
        <v>538</v>
      </c>
      <c r="AE119" s="27">
        <v>0.76473483450000002</v>
      </c>
      <c r="AF119" t="s">
        <v>539</v>
      </c>
      <c r="AG119" s="27">
        <v>0.14076535007000002</v>
      </c>
      <c r="AH119" t="s">
        <v>551</v>
      </c>
      <c r="AI119" s="27">
        <v>2.0770271933000004E-2</v>
      </c>
      <c r="AJ119" t="s">
        <v>526</v>
      </c>
      <c r="AK119" s="27">
        <v>0.27756410255999997</v>
      </c>
      <c r="AL119" t="s">
        <v>530</v>
      </c>
      <c r="AM119" s="27">
        <v>0.10024038462</v>
      </c>
      <c r="AN119" t="s">
        <v>525</v>
      </c>
      <c r="AO119" s="27">
        <v>9.7636217949000001E-2</v>
      </c>
      <c r="AP119" t="s">
        <v>528</v>
      </c>
      <c r="AQ119" s="27">
        <v>7.5160256410000001E-2</v>
      </c>
      <c r="AR119" t="s">
        <v>529</v>
      </c>
      <c r="AS119" s="27">
        <v>7.4999999999999997E-2</v>
      </c>
      <c r="AT119" t="s">
        <v>361</v>
      </c>
      <c r="AU119" s="27">
        <v>0.12939891278999999</v>
      </c>
      <c r="AV119" t="s">
        <v>365</v>
      </c>
      <c r="AW119" s="27">
        <v>0.12261034671000001</v>
      </c>
      <c r="AX119" t="s">
        <v>362</v>
      </c>
      <c r="AY119" s="27">
        <v>0.12102374698</v>
      </c>
      <c r="AZ119" t="s">
        <v>368</v>
      </c>
      <c r="BA119" s="27">
        <v>9.9435586651999988E-2</v>
      </c>
      <c r="BB119" t="s">
        <v>363</v>
      </c>
      <c r="BC119" s="27">
        <v>8.897963430200001E-2</v>
      </c>
    </row>
    <row r="120" spans="1:55" x14ac:dyDescent="0.25">
      <c r="A120" s="29" t="str">
        <f t="shared" si="3"/>
        <v>TX</v>
      </c>
      <c r="B120" s="3" t="s">
        <v>276</v>
      </c>
      <c r="C120" s="16">
        <v>349922</v>
      </c>
      <c r="D120" s="16">
        <v>86474</v>
      </c>
      <c r="E120" s="16">
        <v>239439</v>
      </c>
      <c r="F120" s="16">
        <v>124854</v>
      </c>
      <c r="G120" s="27">
        <v>0.38426579087355739</v>
      </c>
      <c r="H120" s="27">
        <v>0.22436801813261789</v>
      </c>
      <c r="I120" s="27">
        <v>0.39136619099382475</v>
      </c>
      <c r="J120" s="27">
        <v>1.7461896061243842E-3</v>
      </c>
      <c r="K120" s="27">
        <v>9.4363623748178638E-2</v>
      </c>
      <c r="L120" s="27">
        <v>1.4351134445035501E-2</v>
      </c>
      <c r="M120" s="27">
        <v>7.9561486689640817E-3</v>
      </c>
      <c r="N120" s="27">
        <v>0.87620556467840049</v>
      </c>
      <c r="O120" s="27">
        <v>7.1235284594213287E-3</v>
      </c>
      <c r="P120" s="27">
        <v>0.31940236371626152</v>
      </c>
      <c r="Q120" s="27">
        <v>6.486342715729583E-2</v>
      </c>
      <c r="R120" s="27">
        <v>6.0133681800309923E-4</v>
      </c>
      <c r="S120" s="27">
        <v>1.1448527881212851E-3</v>
      </c>
      <c r="T120" s="27">
        <v>0.28375002891042395</v>
      </c>
      <c r="U120" s="27">
        <v>0.11153641556999792</v>
      </c>
      <c r="V120" s="27">
        <v>5.2536022388232302E-2</v>
      </c>
      <c r="W120" s="27">
        <v>0.16791174225778846</v>
      </c>
      <c r="X120" s="27">
        <v>0.4430464648333603</v>
      </c>
      <c r="Y120" s="27">
        <v>0.43558757545620647</v>
      </c>
      <c r="Z120" s="27">
        <v>0.12136595971043319</v>
      </c>
      <c r="AA120" s="27">
        <v>6.4343039526331608E-2</v>
      </c>
      <c r="AB120" s="27">
        <v>0.38027615236949835</v>
      </c>
      <c r="AC120" s="2">
        <v>15196.5</v>
      </c>
      <c r="AD120" t="s">
        <v>539</v>
      </c>
      <c r="AE120" s="27">
        <v>0.78676827716999997</v>
      </c>
      <c r="AF120" t="s">
        <v>538</v>
      </c>
      <c r="AG120" s="27">
        <v>0.20425792724</v>
      </c>
      <c r="AH120" t="s">
        <v>542</v>
      </c>
      <c r="AI120" s="27">
        <v>3.8161759599999998E-3</v>
      </c>
      <c r="AJ120" t="s">
        <v>526</v>
      </c>
      <c r="AK120" s="27">
        <v>0.17677909562999999</v>
      </c>
      <c r="AL120" t="s">
        <v>525</v>
      </c>
      <c r="AM120" s="27">
        <v>0.17535211268000001</v>
      </c>
      <c r="AN120" t="s">
        <v>530</v>
      </c>
      <c r="AO120" s="27">
        <v>0.12885470719</v>
      </c>
      <c r="AP120" t="s">
        <v>529</v>
      </c>
      <c r="AQ120" s="27">
        <v>0.10572646405000001</v>
      </c>
      <c r="AR120" t="s">
        <v>527</v>
      </c>
      <c r="AS120" s="27">
        <v>0.10235359526</v>
      </c>
      <c r="AT120" t="s">
        <v>361</v>
      </c>
      <c r="AU120" s="27">
        <v>0.14938331318</v>
      </c>
      <c r="AV120" t="s">
        <v>363</v>
      </c>
      <c r="AW120" s="27">
        <v>0.10448609432</v>
      </c>
      <c r="AX120" t="s">
        <v>362</v>
      </c>
      <c r="AY120" s="27">
        <v>0.10087061669000001</v>
      </c>
      <c r="AZ120" t="s">
        <v>368</v>
      </c>
      <c r="BA120" s="27">
        <v>8.4957678356000002E-2</v>
      </c>
      <c r="BB120" t="s">
        <v>369</v>
      </c>
      <c r="BC120" s="27">
        <v>7.9165659008000003E-2</v>
      </c>
    </row>
    <row r="121" spans="1:55" x14ac:dyDescent="0.25">
      <c r="A121" s="29" t="str">
        <f t="shared" si="3"/>
        <v>TX</v>
      </c>
      <c r="B121" s="3" t="s">
        <v>282</v>
      </c>
      <c r="C121" s="16">
        <v>329181</v>
      </c>
      <c r="D121" s="16">
        <v>38106</v>
      </c>
      <c r="E121" s="16">
        <v>100820</v>
      </c>
      <c r="F121" s="16">
        <v>52082</v>
      </c>
      <c r="G121" s="27">
        <v>0.38941374061827533</v>
      </c>
      <c r="H121" s="27">
        <v>0.23673437253975751</v>
      </c>
      <c r="I121" s="27">
        <v>0.37385188684196713</v>
      </c>
      <c r="J121" s="27">
        <v>0</v>
      </c>
      <c r="K121" s="27">
        <v>0.14454416627302788</v>
      </c>
      <c r="L121" s="27">
        <v>0.32105180286569046</v>
      </c>
      <c r="M121" s="27">
        <v>0.20776255707762556</v>
      </c>
      <c r="N121" s="27">
        <v>0.31207683829318217</v>
      </c>
      <c r="O121" s="27">
        <v>1.456463549047394E-2</v>
      </c>
      <c r="P121" s="27">
        <v>0.29969033747966201</v>
      </c>
      <c r="Q121" s="27">
        <v>8.9723403138613336E-2</v>
      </c>
      <c r="R121" s="27">
        <v>0</v>
      </c>
      <c r="S121" s="27">
        <v>0</v>
      </c>
      <c r="T121" s="27">
        <v>0.28509945940271875</v>
      </c>
      <c r="U121" s="27">
        <v>0.12391749330814045</v>
      </c>
      <c r="V121" s="27">
        <v>8.368760825066919E-2</v>
      </c>
      <c r="W121" s="27">
        <v>0.1178816984201963</v>
      </c>
      <c r="X121" s="27">
        <v>0.42331916233663991</v>
      </c>
      <c r="Y121" s="27">
        <v>0.34931506849315069</v>
      </c>
      <c r="Z121" s="27">
        <v>0.22736576917020943</v>
      </c>
      <c r="AA121" s="27">
        <v>4.1515771794468061E-2</v>
      </c>
      <c r="AB121" s="27">
        <v>0.19154463863958432</v>
      </c>
      <c r="AC121" s="2">
        <v>20261.900000000001</v>
      </c>
      <c r="AD121" t="s">
        <v>538</v>
      </c>
      <c r="AE121" s="27">
        <v>0.53120243531</v>
      </c>
      <c r="AF121" t="s">
        <v>539</v>
      </c>
      <c r="AG121" s="27">
        <v>0.22936020574000002</v>
      </c>
      <c r="AH121" t="s">
        <v>540</v>
      </c>
      <c r="AI121" s="27">
        <v>5.9465700938999999E-2</v>
      </c>
      <c r="AJ121" t="s">
        <v>526</v>
      </c>
      <c r="AK121" s="27">
        <v>0.15424386039999999</v>
      </c>
      <c r="AL121" t="s">
        <v>525</v>
      </c>
      <c r="AM121" s="27">
        <v>0.13344561513</v>
      </c>
      <c r="AN121" t="s">
        <v>530</v>
      </c>
      <c r="AO121" s="27">
        <v>0.12443695899</v>
      </c>
      <c r="AP121" t="s">
        <v>529</v>
      </c>
      <c r="AQ121" s="27">
        <v>0.11303905056999999</v>
      </c>
      <c r="AR121" t="s">
        <v>533</v>
      </c>
      <c r="AS121" s="27">
        <v>0.10743801653</v>
      </c>
      <c r="AT121" t="s">
        <v>362</v>
      </c>
      <c r="AU121" s="27">
        <v>0.1760411033</v>
      </c>
      <c r="AV121" t="s">
        <v>361</v>
      </c>
      <c r="AW121" s="27">
        <v>0.13872363440000002</v>
      </c>
      <c r="AX121" t="s">
        <v>581</v>
      </c>
      <c r="AY121" s="27">
        <v>0.1087614927</v>
      </c>
      <c r="AZ121" t="s">
        <v>371</v>
      </c>
      <c r="BA121" s="27">
        <v>8.2287723093999995E-2</v>
      </c>
      <c r="BB121" t="s">
        <v>363</v>
      </c>
      <c r="BC121" s="27">
        <v>6.7685235262000001E-2</v>
      </c>
    </row>
    <row r="122" spans="1:55" x14ac:dyDescent="0.25">
      <c r="A122" s="29" t="str">
        <f t="shared" si="3"/>
        <v>TX</v>
      </c>
      <c r="B122" s="3" t="s">
        <v>288</v>
      </c>
      <c r="C122" s="16">
        <v>2110857</v>
      </c>
      <c r="D122" s="16">
        <v>363061</v>
      </c>
      <c r="E122" s="16">
        <v>948353</v>
      </c>
      <c r="F122" s="16">
        <v>476997</v>
      </c>
      <c r="G122" s="27">
        <v>0.35441978069800945</v>
      </c>
      <c r="H122" s="27">
        <v>0.26825244242703017</v>
      </c>
      <c r="I122" s="27">
        <v>0.37732777687496039</v>
      </c>
      <c r="J122" s="27">
        <v>1.2422154954677038E-3</v>
      </c>
      <c r="K122" s="27">
        <v>0.17519370023219238</v>
      </c>
      <c r="L122" s="27">
        <v>0.27270348508928249</v>
      </c>
      <c r="M122" s="27">
        <v>4.8655735537554298E-2</v>
      </c>
      <c r="N122" s="27">
        <v>0.48676668658985678</v>
      </c>
      <c r="O122" s="27">
        <v>1.6680392551114E-2</v>
      </c>
      <c r="P122" s="27">
        <v>0.27690938988214103</v>
      </c>
      <c r="Q122" s="27">
        <v>7.7510390815868413E-2</v>
      </c>
      <c r="R122" s="27">
        <v>6.2248492677539034E-4</v>
      </c>
      <c r="S122" s="27">
        <v>6.1973056869231338E-4</v>
      </c>
      <c r="T122" s="27">
        <v>0.27980422022745488</v>
      </c>
      <c r="U122" s="27">
        <v>0.14501419871591825</v>
      </c>
      <c r="V122" s="27">
        <v>7.6733661836440703E-2</v>
      </c>
      <c r="W122" s="27">
        <v>0.14402813852217672</v>
      </c>
      <c r="X122" s="27">
        <v>0.5428399084451373</v>
      </c>
      <c r="Y122" s="27">
        <v>0.31389766457978135</v>
      </c>
      <c r="Z122" s="27">
        <v>0.14326242697508132</v>
      </c>
      <c r="AA122" s="27">
        <v>2.5593495307951006E-2</v>
      </c>
      <c r="AB122" s="27">
        <v>0.30353576947124589</v>
      </c>
      <c r="AC122" s="2">
        <v>15601.7</v>
      </c>
      <c r="AD122" t="s">
        <v>538</v>
      </c>
      <c r="AE122" s="27">
        <v>0.48655184665999995</v>
      </c>
      <c r="AF122" t="s">
        <v>539</v>
      </c>
      <c r="AG122" s="27">
        <v>0.42985063116</v>
      </c>
      <c r="AH122" t="s">
        <v>547</v>
      </c>
      <c r="AI122" s="27">
        <v>2.2486579390000001E-2</v>
      </c>
      <c r="AJ122" t="s">
        <v>526</v>
      </c>
      <c r="AK122" s="27">
        <v>0.17444030251000001</v>
      </c>
      <c r="AL122" t="s">
        <v>529</v>
      </c>
      <c r="AM122" s="27">
        <v>0.15573724781999998</v>
      </c>
      <c r="AN122" t="s">
        <v>525</v>
      </c>
      <c r="AO122" s="27">
        <v>0.12682472750000001</v>
      </c>
      <c r="AP122" t="s">
        <v>531</v>
      </c>
      <c r="AQ122" s="27">
        <v>9.2069647429999998E-2</v>
      </c>
      <c r="AR122" t="s">
        <v>527</v>
      </c>
      <c r="AS122" s="27">
        <v>8.1238176538000001E-2</v>
      </c>
      <c r="AT122" t="s">
        <v>361</v>
      </c>
      <c r="AU122" s="27">
        <v>0.12479241293</v>
      </c>
      <c r="AV122" t="s">
        <v>368</v>
      </c>
      <c r="AW122" s="27">
        <v>0.11021811653000001</v>
      </c>
      <c r="AX122" t="s">
        <v>362</v>
      </c>
      <c r="AY122" s="27">
        <v>0.10841976082</v>
      </c>
      <c r="AZ122" t="s">
        <v>370</v>
      </c>
      <c r="BA122" s="27">
        <v>9.8080679978000004E-2</v>
      </c>
      <c r="BB122" t="s">
        <v>363</v>
      </c>
      <c r="BC122" s="27">
        <v>9.6390694241000011E-2</v>
      </c>
    </row>
    <row r="123" spans="1:55" x14ac:dyDescent="0.25">
      <c r="A123" s="29" t="str">
        <f t="shared" si="3"/>
        <v>TX</v>
      </c>
      <c r="B123" s="3" t="s">
        <v>291</v>
      </c>
      <c r="C123" s="16">
        <v>312152</v>
      </c>
      <c r="D123" s="16">
        <v>78191</v>
      </c>
      <c r="E123" s="16">
        <v>245135</v>
      </c>
      <c r="F123" s="16">
        <v>135585</v>
      </c>
      <c r="G123" s="27">
        <v>0.46866007596782239</v>
      </c>
      <c r="H123" s="27">
        <v>0.24042408972899695</v>
      </c>
      <c r="I123" s="27">
        <v>0.29091583430318069</v>
      </c>
      <c r="J123" s="27">
        <v>1.7009630264352674E-3</v>
      </c>
      <c r="K123" s="27">
        <v>3.7549078538450714E-2</v>
      </c>
      <c r="L123" s="27">
        <v>2.1741632668721466E-3</v>
      </c>
      <c r="M123" s="27">
        <v>7.0852144108657002E-3</v>
      </c>
      <c r="N123" s="27">
        <v>0.95252650560806229</v>
      </c>
      <c r="O123" s="27">
        <v>6.6503817574912712E-4</v>
      </c>
      <c r="P123" s="27">
        <v>0.38255042140399792</v>
      </c>
      <c r="Q123" s="27">
        <v>8.6109654563824481E-2</v>
      </c>
      <c r="R123" s="27">
        <v>1.7009630264352674E-3</v>
      </c>
      <c r="S123" s="27">
        <v>0</v>
      </c>
      <c r="T123" s="27">
        <v>0.29934391426123214</v>
      </c>
      <c r="U123" s="27">
        <v>9.9065109795244979E-2</v>
      </c>
      <c r="V123" s="27">
        <v>4.8944251895998263E-2</v>
      </c>
      <c r="W123" s="27">
        <v>8.398664807970227E-2</v>
      </c>
      <c r="X123" s="27">
        <v>0.54047140975304064</v>
      </c>
      <c r="Y123" s="27">
        <v>0.31429448401990001</v>
      </c>
      <c r="Z123" s="27">
        <v>0.14523410622705937</v>
      </c>
      <c r="AA123" s="27">
        <v>9.5918967656124111E-3</v>
      </c>
      <c r="AB123" s="27">
        <v>0.40035298180097456</v>
      </c>
      <c r="AC123" s="2">
        <v>16918.8</v>
      </c>
      <c r="AD123" t="s">
        <v>539</v>
      </c>
      <c r="AE123" s="27">
        <v>0.90319857784000002</v>
      </c>
      <c r="AF123" t="s">
        <v>538</v>
      </c>
      <c r="AG123" s="27">
        <v>8.821987185199999E-2</v>
      </c>
      <c r="AH123" t="s">
        <v>545</v>
      </c>
      <c r="AI123" s="27">
        <v>7.0852144110000008E-3</v>
      </c>
      <c r="AJ123" t="s">
        <v>525</v>
      </c>
      <c r="AK123" s="27">
        <v>0.25242718447000001</v>
      </c>
      <c r="AL123" t="s">
        <v>526</v>
      </c>
      <c r="AM123" s="27">
        <v>0.23212709619999999</v>
      </c>
      <c r="AN123" t="s">
        <v>530</v>
      </c>
      <c r="AO123" s="27">
        <v>0.12479373729000001</v>
      </c>
      <c r="AP123" t="s">
        <v>529</v>
      </c>
      <c r="AQ123" s="27">
        <v>6.4699336122000004E-2</v>
      </c>
      <c r="AR123" t="s">
        <v>531</v>
      </c>
      <c r="AS123" s="27">
        <v>5.4798725967999999E-2</v>
      </c>
      <c r="AT123" t="s">
        <v>362</v>
      </c>
      <c r="AU123" s="27">
        <v>0.19128980957</v>
      </c>
      <c r="AV123" t="s">
        <v>369</v>
      </c>
      <c r="AW123" s="27">
        <v>0.14655629408999998</v>
      </c>
      <c r="AX123" t="s">
        <v>361</v>
      </c>
      <c r="AY123" s="27">
        <v>9.3694354958999998E-2</v>
      </c>
      <c r="AZ123" t="s">
        <v>368</v>
      </c>
      <c r="BA123" s="27">
        <v>8.1053160978E-2</v>
      </c>
      <c r="BB123" t="s">
        <v>363</v>
      </c>
      <c r="BC123" s="27">
        <v>7.2612105641999991E-2</v>
      </c>
    </row>
    <row r="124" spans="1:55" x14ac:dyDescent="0.25">
      <c r="A124" s="29" t="str">
        <f t="shared" si="3"/>
        <v>TX</v>
      </c>
      <c r="B124" s="3" t="s">
        <v>471</v>
      </c>
      <c r="C124" s="16">
        <v>152225</v>
      </c>
      <c r="D124" s="16">
        <v>29792</v>
      </c>
      <c r="E124" s="16">
        <v>74299</v>
      </c>
      <c r="F124" s="16">
        <v>37701</v>
      </c>
      <c r="G124" s="27">
        <v>0.28051154672395273</v>
      </c>
      <c r="H124" s="27">
        <v>0.31736707841031148</v>
      </c>
      <c r="I124" s="27">
        <v>0.40212137486573579</v>
      </c>
      <c r="J124" s="27">
        <v>0</v>
      </c>
      <c r="K124" s="27">
        <v>0.1978047798066595</v>
      </c>
      <c r="L124" s="27">
        <v>2.3261278195488722E-2</v>
      </c>
      <c r="M124" s="27">
        <v>2.8866809881847477E-2</v>
      </c>
      <c r="N124" s="27">
        <v>0.73321697099892591</v>
      </c>
      <c r="O124" s="27">
        <v>1.6850161117078412E-2</v>
      </c>
      <c r="P124" s="27">
        <v>0.20878088077336199</v>
      </c>
      <c r="Q124" s="27">
        <v>7.1730665950590758E-2</v>
      </c>
      <c r="R124" s="27">
        <v>0</v>
      </c>
      <c r="S124" s="27">
        <v>0</v>
      </c>
      <c r="T124" s="27">
        <v>0.40477309344790546</v>
      </c>
      <c r="U124" s="27">
        <v>7.2032760472610091E-2</v>
      </c>
      <c r="V124" s="27">
        <v>6.5487379162191189E-2</v>
      </c>
      <c r="W124" s="27">
        <v>0.1771952201933405</v>
      </c>
      <c r="X124" s="27">
        <v>0.51872986036519875</v>
      </c>
      <c r="Y124" s="27">
        <v>0.41370166487647692</v>
      </c>
      <c r="Z124" s="27">
        <v>6.7568474758324379E-2</v>
      </c>
      <c r="AA124" s="27">
        <v>6.9078947368421059E-2</v>
      </c>
      <c r="AB124" s="27">
        <v>0.34056122448979592</v>
      </c>
      <c r="AC124" s="2">
        <v>15196.5</v>
      </c>
      <c r="AD124" t="s">
        <v>538</v>
      </c>
      <c r="AE124" s="27">
        <v>0.62684613319000004</v>
      </c>
      <c r="AF124" t="s">
        <v>539</v>
      </c>
      <c r="AG124" s="27">
        <v>0.35583378088000006</v>
      </c>
      <c r="AH124" t="s">
        <v>547</v>
      </c>
      <c r="AI124" s="27">
        <v>6.6125134259999996E-3</v>
      </c>
      <c r="AJ124" t="s">
        <v>526</v>
      </c>
      <c r="AK124" s="27">
        <v>0.24521607630999998</v>
      </c>
      <c r="AL124" t="s">
        <v>525</v>
      </c>
      <c r="AM124" s="27">
        <v>0.2118885593</v>
      </c>
      <c r="AN124" t="s">
        <v>529</v>
      </c>
      <c r="AO124" s="27">
        <v>0.1230733438</v>
      </c>
      <c r="AP124" t="s">
        <v>531</v>
      </c>
      <c r="AQ124" s="27">
        <v>8.2475426044999994E-2</v>
      </c>
      <c r="AR124" t="s">
        <v>527</v>
      </c>
      <c r="AS124" s="27">
        <v>7.4797882858999992E-2</v>
      </c>
      <c r="AT124" t="s">
        <v>361</v>
      </c>
      <c r="AU124" s="27">
        <v>0.13592616533999999</v>
      </c>
      <c r="AV124" t="s">
        <v>362</v>
      </c>
      <c r="AW124" s="27">
        <v>0.13348416289999998</v>
      </c>
      <c r="AX124" t="s">
        <v>363</v>
      </c>
      <c r="AY124" s="27">
        <v>0.12960568843</v>
      </c>
      <c r="AZ124" t="s">
        <v>368</v>
      </c>
      <c r="BA124" s="27">
        <v>0.10374919198</v>
      </c>
      <c r="BB124" t="s">
        <v>365</v>
      </c>
      <c r="BC124" s="27">
        <v>0.10127127774</v>
      </c>
    </row>
    <row r="125" spans="1:55" x14ac:dyDescent="0.25">
      <c r="A125" s="29" t="str">
        <f t="shared" si="3"/>
        <v>TX</v>
      </c>
      <c r="B125" s="3" t="s">
        <v>350</v>
      </c>
      <c r="C125" s="16">
        <v>953896</v>
      </c>
      <c r="D125" s="16">
        <v>142276</v>
      </c>
      <c r="E125" s="16">
        <v>360075</v>
      </c>
      <c r="F125" s="16">
        <v>177970</v>
      </c>
      <c r="G125" s="27">
        <v>0.32308330287609999</v>
      </c>
      <c r="H125" s="27">
        <v>0.27697573729933367</v>
      </c>
      <c r="I125" s="27">
        <v>0.39994095982456634</v>
      </c>
      <c r="J125" s="27">
        <v>1.3213753549439118E-3</v>
      </c>
      <c r="K125" s="27">
        <v>0.33385813489274369</v>
      </c>
      <c r="L125" s="27">
        <v>0.27858528493913237</v>
      </c>
      <c r="M125" s="27">
        <v>6.3967218645449686E-2</v>
      </c>
      <c r="N125" s="27">
        <v>0.30236301273580929</v>
      </c>
      <c r="O125" s="27">
        <v>2.1226348786864968E-2</v>
      </c>
      <c r="P125" s="27">
        <v>0.25680367735949844</v>
      </c>
      <c r="Q125" s="27">
        <v>6.6279625516601534E-2</v>
      </c>
      <c r="R125" s="27">
        <v>0</v>
      </c>
      <c r="S125" s="27">
        <v>1.3213753549439118E-3</v>
      </c>
      <c r="T125" s="27">
        <v>0.33695774410301105</v>
      </c>
      <c r="U125" s="27">
        <v>0.11918383986055273</v>
      </c>
      <c r="V125" s="27">
        <v>6.3032415867750005E-2</v>
      </c>
      <c r="W125" s="27">
        <v>0.15774269729258625</v>
      </c>
      <c r="X125" s="27">
        <v>0.49273243554780849</v>
      </c>
      <c r="Y125" s="27">
        <v>0.35328516404734461</v>
      </c>
      <c r="Z125" s="27">
        <v>0.15398240040484693</v>
      </c>
      <c r="AA125" s="27">
        <v>6.4311619668812728E-2</v>
      </c>
      <c r="AB125" s="27">
        <v>0.26913885686974615</v>
      </c>
      <c r="AC125" s="2">
        <v>18235.7</v>
      </c>
      <c r="AD125" t="s">
        <v>538</v>
      </c>
      <c r="AE125" s="27">
        <v>0.64712952290000003</v>
      </c>
      <c r="AF125" t="s">
        <v>539</v>
      </c>
      <c r="AG125" s="27">
        <v>0.24569147291000001</v>
      </c>
      <c r="AH125" t="s">
        <v>542</v>
      </c>
      <c r="AI125" s="27">
        <v>2.4628187467E-2</v>
      </c>
      <c r="AJ125" t="s">
        <v>526</v>
      </c>
      <c r="AK125" s="27">
        <v>0.20337098639000001</v>
      </c>
      <c r="AL125" t="s">
        <v>525</v>
      </c>
      <c r="AM125" s="27">
        <v>0.14336698389999999</v>
      </c>
      <c r="AN125" t="s">
        <v>531</v>
      </c>
      <c r="AO125" s="27">
        <v>0.12407720359</v>
      </c>
      <c r="AP125" t="s">
        <v>529</v>
      </c>
      <c r="AQ125" s="27">
        <v>9.7371697945000002E-2</v>
      </c>
      <c r="AR125" t="s">
        <v>528</v>
      </c>
      <c r="AS125" s="27">
        <v>8.6131370631000001E-2</v>
      </c>
      <c r="AT125" t="s">
        <v>361</v>
      </c>
      <c r="AU125" s="27">
        <v>0.16405408992000001</v>
      </c>
      <c r="AV125" t="s">
        <v>362</v>
      </c>
      <c r="AW125" s="27">
        <v>0.13102944862999999</v>
      </c>
      <c r="AX125" t="s">
        <v>368</v>
      </c>
      <c r="AY125" s="27">
        <v>0.13094834324000001</v>
      </c>
      <c r="AZ125" t="s">
        <v>365</v>
      </c>
      <c r="BA125" s="27">
        <v>8.8050963679999997E-2</v>
      </c>
      <c r="BB125" t="s">
        <v>363</v>
      </c>
      <c r="BC125" s="27">
        <v>8.6001209208000001E-2</v>
      </c>
    </row>
    <row r="126" spans="1:55" x14ac:dyDescent="0.25">
      <c r="A126" s="29" t="str">
        <f t="shared" si="3"/>
        <v>TX</v>
      </c>
      <c r="B126" s="3" t="s">
        <v>351</v>
      </c>
      <c r="C126" s="16">
        <v>639966</v>
      </c>
      <c r="D126" s="16">
        <v>68197</v>
      </c>
      <c r="E126" s="16">
        <v>166862</v>
      </c>
      <c r="F126" s="16">
        <v>81361</v>
      </c>
      <c r="G126" s="27">
        <v>0.30353241344927195</v>
      </c>
      <c r="H126" s="27">
        <v>0.2523131516049093</v>
      </c>
      <c r="I126" s="27">
        <v>0.44415443494581874</v>
      </c>
      <c r="J126" s="27">
        <v>6.1586286786808806E-4</v>
      </c>
      <c r="K126" s="27">
        <v>0.34629089256125634</v>
      </c>
      <c r="L126" s="27">
        <v>0.11779110518057979</v>
      </c>
      <c r="M126" s="27">
        <v>3.7333020514098862E-2</v>
      </c>
      <c r="N126" s="27">
        <v>0.46943413933164213</v>
      </c>
      <c r="O126" s="27">
        <v>2.9150842412422835E-2</v>
      </c>
      <c r="P126" s="27">
        <v>0.251418684106339</v>
      </c>
      <c r="Q126" s="27">
        <v>5.2113729342932971E-2</v>
      </c>
      <c r="R126" s="27">
        <v>0</v>
      </c>
      <c r="S126" s="27">
        <v>6.1586286786808806E-4</v>
      </c>
      <c r="T126" s="27">
        <v>0.26218162089241465</v>
      </c>
      <c r="U126" s="27">
        <v>0.16945026907341965</v>
      </c>
      <c r="V126" s="27">
        <v>7.3492968898925176E-2</v>
      </c>
      <c r="W126" s="27">
        <v>0.19134272768596858</v>
      </c>
      <c r="X126" s="27">
        <v>0.45397891402847634</v>
      </c>
      <c r="Y126" s="27">
        <v>0.29076059064181708</v>
      </c>
      <c r="Z126" s="27">
        <v>0.25526049532970657</v>
      </c>
      <c r="AA126" s="27">
        <v>4.2142616244116311E-2</v>
      </c>
      <c r="AB126" s="27">
        <v>0.26794433772746601</v>
      </c>
      <c r="AC126" s="2">
        <v>15196.5</v>
      </c>
      <c r="AD126" t="s">
        <v>538</v>
      </c>
      <c r="AE126" s="27">
        <v>0.56933589454</v>
      </c>
      <c r="AF126" t="s">
        <v>539</v>
      </c>
      <c r="AG126" s="27">
        <v>0.35404783201999995</v>
      </c>
      <c r="AH126" t="s">
        <v>551</v>
      </c>
      <c r="AI126" s="27">
        <v>2.4986436354E-2</v>
      </c>
      <c r="AJ126" t="s">
        <v>526</v>
      </c>
      <c r="AK126" s="27">
        <v>0.15845133081000001</v>
      </c>
      <c r="AL126" t="s">
        <v>525</v>
      </c>
      <c r="AM126" s="27">
        <v>0.14121564939</v>
      </c>
      <c r="AN126" t="s">
        <v>529</v>
      </c>
      <c r="AO126" s="27">
        <v>0.11698909423999999</v>
      </c>
      <c r="AP126" t="s">
        <v>527</v>
      </c>
      <c r="AQ126" s="27">
        <v>0.10402420112999999</v>
      </c>
      <c r="AR126" t="s">
        <v>533</v>
      </c>
      <c r="AS126" s="27">
        <v>8.1500877037E-2</v>
      </c>
      <c r="AT126" t="s">
        <v>361</v>
      </c>
      <c r="AU126" s="27">
        <v>0.12741133268000002</v>
      </c>
      <c r="AV126" t="s">
        <v>362</v>
      </c>
      <c r="AW126" s="27">
        <v>0.104417484</v>
      </c>
      <c r="AX126" t="s">
        <v>366</v>
      </c>
      <c r="AY126" s="27">
        <v>0.10269759369999999</v>
      </c>
      <c r="AZ126" t="s">
        <v>363</v>
      </c>
      <c r="BA126" s="27">
        <v>0.10080726381999999</v>
      </c>
      <c r="BB126" t="s">
        <v>368</v>
      </c>
      <c r="BC126" s="27">
        <v>8.5948031423000004E-2</v>
      </c>
    </row>
    <row r="127" spans="1:55" x14ac:dyDescent="0.25">
      <c r="A127" s="29" t="str">
        <f t="shared" si="3"/>
        <v>TX</v>
      </c>
      <c r="B127" s="3" t="s">
        <v>472</v>
      </c>
      <c r="C127" s="16">
        <v>101021</v>
      </c>
      <c r="D127" s="16">
        <v>28039</v>
      </c>
      <c r="E127" s="16">
        <v>86137</v>
      </c>
      <c r="F127" s="16">
        <v>47140</v>
      </c>
      <c r="G127" s="27">
        <v>0.43193409180070613</v>
      </c>
      <c r="H127" s="27">
        <v>0.27583009379792434</v>
      </c>
      <c r="I127" s="27">
        <v>0.29223581440136953</v>
      </c>
      <c r="J127" s="27">
        <v>8.0245372516851536E-3</v>
      </c>
      <c r="K127" s="27">
        <v>3.4772994757302327E-2</v>
      </c>
      <c r="L127" s="27">
        <v>0</v>
      </c>
      <c r="M127" s="27">
        <v>3.6377902207639359E-3</v>
      </c>
      <c r="N127" s="27">
        <v>0.96001997218160418</v>
      </c>
      <c r="O127" s="27">
        <v>1.569242840329541E-3</v>
      </c>
      <c r="P127" s="27">
        <v>0.33460537109026711</v>
      </c>
      <c r="Q127" s="27">
        <v>9.7328720710439035E-2</v>
      </c>
      <c r="R127" s="27">
        <v>8.0245372516851536E-3</v>
      </c>
      <c r="S127" s="27">
        <v>0</v>
      </c>
      <c r="T127" s="27">
        <v>0.30264988052355646</v>
      </c>
      <c r="U127" s="27">
        <v>9.1907699989300623E-2</v>
      </c>
      <c r="V127" s="27">
        <v>7.899711116658939E-2</v>
      </c>
      <c r="W127" s="27">
        <v>9.4511216519847355E-2</v>
      </c>
      <c r="X127" s="27">
        <v>0.58514925639288129</v>
      </c>
      <c r="Y127" s="27">
        <v>0.32996897178929346</v>
      </c>
      <c r="Z127" s="27">
        <v>8.4881771817825177E-2</v>
      </c>
      <c r="AA127" s="27">
        <v>1.1412675202396663E-2</v>
      </c>
      <c r="AB127" s="27">
        <v>0.36484896037661829</v>
      </c>
      <c r="AC127" s="2">
        <v>16947.400000000001</v>
      </c>
      <c r="AD127" t="s">
        <v>539</v>
      </c>
      <c r="AE127" s="27">
        <v>0.94996255215999992</v>
      </c>
      <c r="AF127" t="s">
        <v>538</v>
      </c>
      <c r="AG127" s="27">
        <v>4.2619208959000003E-2</v>
      </c>
      <c r="AH127" t="s">
        <v>563</v>
      </c>
      <c r="AI127" s="27">
        <v>3.780448661E-3</v>
      </c>
      <c r="AJ127" t="s">
        <v>526</v>
      </c>
      <c r="AK127" s="27">
        <v>0.20606237249000001</v>
      </c>
      <c r="AL127" t="s">
        <v>525</v>
      </c>
      <c r="AM127" s="27">
        <v>0.16856115806999999</v>
      </c>
      <c r="AN127" t="s">
        <v>531</v>
      </c>
      <c r="AO127" s="27">
        <v>0.13858933256</v>
      </c>
      <c r="AP127" t="s">
        <v>530</v>
      </c>
      <c r="AQ127" s="27">
        <v>0.10473137082999999</v>
      </c>
      <c r="AR127" t="s">
        <v>527</v>
      </c>
      <c r="AS127" s="27">
        <v>9.1178470805000009E-2</v>
      </c>
      <c r="AT127" t="s">
        <v>362</v>
      </c>
      <c r="AU127" s="27">
        <v>0.17486401156</v>
      </c>
      <c r="AV127" t="s">
        <v>361</v>
      </c>
      <c r="AW127" s="27">
        <v>0.13693940430999998</v>
      </c>
      <c r="AX127" t="s">
        <v>369</v>
      </c>
      <c r="AY127" s="27">
        <v>0.11776788770999999</v>
      </c>
      <c r="AZ127" t="s">
        <v>368</v>
      </c>
      <c r="BA127" s="27">
        <v>0.10715508388</v>
      </c>
      <c r="BB127" t="s">
        <v>363</v>
      </c>
      <c r="BC127" s="27">
        <v>7.9729164288999996E-2</v>
      </c>
    </row>
    <row r="128" spans="1:55" x14ac:dyDescent="0.25">
      <c r="A128" s="29" t="str">
        <f t="shared" si="3"/>
        <v>TX</v>
      </c>
      <c r="B128" s="3" t="s">
        <v>473</v>
      </c>
      <c r="C128" s="16">
        <v>265468</v>
      </c>
      <c r="D128" s="16">
        <v>32435</v>
      </c>
      <c r="E128" s="16">
        <v>82648</v>
      </c>
      <c r="F128" s="16">
        <v>39920</v>
      </c>
      <c r="G128" s="27">
        <v>0.37246801294897486</v>
      </c>
      <c r="H128" s="27">
        <v>0.21893016802836443</v>
      </c>
      <c r="I128" s="27">
        <v>0.40860181902266068</v>
      </c>
      <c r="J128" s="27">
        <v>2.5589640820101742E-3</v>
      </c>
      <c r="K128" s="27">
        <v>0.52973639586866039</v>
      </c>
      <c r="L128" s="27">
        <v>5.4169878217974407E-2</v>
      </c>
      <c r="M128" s="27">
        <v>5.7777092646832125E-2</v>
      </c>
      <c r="N128" s="27">
        <v>0.33790658239556037</v>
      </c>
      <c r="O128" s="27">
        <v>2.0410050870972713E-2</v>
      </c>
      <c r="P128" s="27">
        <v>0.29569909048866966</v>
      </c>
      <c r="Q128" s="27">
        <v>7.6768922460305228E-2</v>
      </c>
      <c r="R128" s="27">
        <v>2.5589640820101742E-3</v>
      </c>
      <c r="S128" s="27">
        <v>0</v>
      </c>
      <c r="T128" s="27">
        <v>0.2663480807769385</v>
      </c>
      <c r="U128" s="27">
        <v>9.7703098504701713E-2</v>
      </c>
      <c r="V128" s="27">
        <v>8.4445814706335748E-2</v>
      </c>
      <c r="W128" s="27">
        <v>0.17903499306304918</v>
      </c>
      <c r="X128" s="27">
        <v>0.37928164020348387</v>
      </c>
      <c r="Y128" s="27">
        <v>0.41852936642515803</v>
      </c>
      <c r="Z128" s="27">
        <v>0.20218899337135809</v>
      </c>
      <c r="AA128" s="27">
        <v>9.4527516571604742E-2</v>
      </c>
      <c r="AB128" s="27">
        <v>0.20915677508863881</v>
      </c>
      <c r="AC128" s="2">
        <v>16209.6</v>
      </c>
      <c r="AD128" t="s">
        <v>538</v>
      </c>
      <c r="AE128" s="27">
        <v>0.73790658239999996</v>
      </c>
      <c r="AF128" t="s">
        <v>539</v>
      </c>
      <c r="AG128" s="27">
        <v>0.18168644982000001</v>
      </c>
      <c r="AH128" t="s">
        <v>540</v>
      </c>
      <c r="AI128" s="27">
        <v>2.8734391861000002E-2</v>
      </c>
      <c r="AJ128" t="s">
        <v>525</v>
      </c>
      <c r="AK128" s="27">
        <v>0.19014553410000001</v>
      </c>
      <c r="AL128" t="s">
        <v>526</v>
      </c>
      <c r="AM128" s="27">
        <v>0.16194235708000002</v>
      </c>
      <c r="AN128" t="s">
        <v>527</v>
      </c>
      <c r="AO128" s="27">
        <v>0.11623703986</v>
      </c>
      <c r="AP128" t="s">
        <v>529</v>
      </c>
      <c r="AQ128" s="27">
        <v>0.11547607724</v>
      </c>
      <c r="AR128" t="s">
        <v>533</v>
      </c>
      <c r="AS128" s="27">
        <v>9.6832493104000009E-2</v>
      </c>
      <c r="AT128" t="s">
        <v>361</v>
      </c>
      <c r="AU128" s="27">
        <v>0.18077810537000003</v>
      </c>
      <c r="AV128" t="s">
        <v>363</v>
      </c>
      <c r="AW128" s="27">
        <v>0.13623253429000001</v>
      </c>
      <c r="AX128" t="s">
        <v>368</v>
      </c>
      <c r="AY128" s="27">
        <v>9.6173567491000006E-2</v>
      </c>
      <c r="AZ128" t="s">
        <v>362</v>
      </c>
      <c r="BA128" s="27">
        <v>7.3388027176000001E-2</v>
      </c>
      <c r="BB128" t="s">
        <v>371</v>
      </c>
      <c r="BC128" s="27">
        <v>6.9382130496000005E-2</v>
      </c>
    </row>
    <row r="129" spans="1:55" x14ac:dyDescent="0.25">
      <c r="A129" s="29" t="str">
        <f t="shared" si="3"/>
        <v>UT</v>
      </c>
      <c r="B129" s="3" t="s">
        <v>338</v>
      </c>
      <c r="C129" s="16">
        <v>529510</v>
      </c>
      <c r="D129" s="16">
        <v>57992</v>
      </c>
      <c r="E129" s="16">
        <v>155424</v>
      </c>
      <c r="F129" s="16">
        <v>78491</v>
      </c>
      <c r="G129" s="27">
        <v>0.35363498413574285</v>
      </c>
      <c r="H129" s="27">
        <v>0.18324941371223616</v>
      </c>
      <c r="I129" s="27">
        <v>0.46311560215202097</v>
      </c>
      <c r="J129" s="27">
        <v>9.4840667678300458E-4</v>
      </c>
      <c r="K129" s="27">
        <v>0.67962822458270111</v>
      </c>
      <c r="L129" s="27">
        <v>4.4678576355359358E-2</v>
      </c>
      <c r="M129" s="27">
        <v>5.047247896261553E-2</v>
      </c>
      <c r="N129" s="27">
        <v>0.18235273830873225</v>
      </c>
      <c r="O129" s="27">
        <v>4.2867981790591807E-2</v>
      </c>
      <c r="P129" s="27">
        <v>0.31311215340046905</v>
      </c>
      <c r="Q129" s="27">
        <v>4.0522830735273831E-2</v>
      </c>
      <c r="R129" s="27">
        <v>9.4840667678300458E-4</v>
      </c>
      <c r="S129" s="27">
        <v>0</v>
      </c>
      <c r="T129" s="27">
        <v>0.24858601186370533</v>
      </c>
      <c r="U129" s="27">
        <v>0.15805628362532764</v>
      </c>
      <c r="V129" s="27">
        <v>6.7974893088701888E-2</v>
      </c>
      <c r="W129" s="27">
        <v>0.17174782728652227</v>
      </c>
      <c r="X129" s="27">
        <v>0.42123051455373156</v>
      </c>
      <c r="Y129" s="27">
        <v>0.40084839288177682</v>
      </c>
      <c r="Z129" s="27">
        <v>0.17792109256449165</v>
      </c>
      <c r="AA129" s="27">
        <v>3.0883570147606565E-2</v>
      </c>
      <c r="AB129" s="27">
        <v>0.19092288591529866</v>
      </c>
      <c r="AC129" s="2">
        <v>19245.3</v>
      </c>
      <c r="AD129" t="s">
        <v>538</v>
      </c>
      <c r="AE129" s="27">
        <v>0.75617326528000006</v>
      </c>
      <c r="AF129" t="s">
        <v>539</v>
      </c>
      <c r="AG129" s="27">
        <v>0.14007104428</v>
      </c>
      <c r="AH129" t="s">
        <v>547</v>
      </c>
      <c r="AI129" s="27">
        <v>1.1639536488E-2</v>
      </c>
      <c r="AJ129" t="s">
        <v>526</v>
      </c>
      <c r="AK129" s="27">
        <v>0.20039781203000001</v>
      </c>
      <c r="AL129" t="s">
        <v>525</v>
      </c>
      <c r="AM129" s="27">
        <v>0.13780091848000001</v>
      </c>
      <c r="AN129" t="s">
        <v>531</v>
      </c>
      <c r="AO129" s="27">
        <v>0.10951531283999999</v>
      </c>
      <c r="AP129" t="s">
        <v>529</v>
      </c>
      <c r="AQ129" s="27">
        <v>0.10740924913000001</v>
      </c>
      <c r="AR129" t="s">
        <v>534</v>
      </c>
      <c r="AS129" s="27">
        <v>7.9562406762999999E-2</v>
      </c>
      <c r="AT129" t="s">
        <v>361</v>
      </c>
      <c r="AU129" s="27">
        <v>0.15292859053000002</v>
      </c>
      <c r="AV129" t="s">
        <v>368</v>
      </c>
      <c r="AW129" s="27">
        <v>0.10963715789</v>
      </c>
      <c r="AX129" t="s">
        <v>362</v>
      </c>
      <c r="AY129" s="27">
        <v>0.10362842115</v>
      </c>
      <c r="AZ129" t="s">
        <v>363</v>
      </c>
      <c r="BA129" s="27">
        <v>8.672550592900001E-2</v>
      </c>
      <c r="BB129" t="s">
        <v>365</v>
      </c>
      <c r="BC129" s="27">
        <v>7.8541499510000001E-2</v>
      </c>
    </row>
    <row r="130" spans="1:55" x14ac:dyDescent="0.25">
      <c r="A130" s="29" t="str">
        <f t="shared" si="3"/>
        <v>UT</v>
      </c>
      <c r="B130" s="3" t="s">
        <v>353</v>
      </c>
      <c r="C130" s="16">
        <v>251383</v>
      </c>
      <c r="D130" s="16">
        <v>29284</v>
      </c>
      <c r="E130" s="16">
        <v>90670</v>
      </c>
      <c r="F130" s="16">
        <v>47190</v>
      </c>
      <c r="G130" s="27">
        <v>0.53602649911214317</v>
      </c>
      <c r="H130" s="27">
        <v>0.2127441606337932</v>
      </c>
      <c r="I130" s="27">
        <v>0.25122934025406363</v>
      </c>
      <c r="J130" s="27">
        <v>3.0733506351591313E-3</v>
      </c>
      <c r="K130" s="27">
        <v>0.76543504985657695</v>
      </c>
      <c r="L130" s="27">
        <v>1.2634885944543095E-2</v>
      </c>
      <c r="M130" s="27">
        <v>2.9299276055183718E-2</v>
      </c>
      <c r="N130" s="27">
        <v>0.15909711788007103</v>
      </c>
      <c r="O130" s="27">
        <v>3.3533670263625186E-2</v>
      </c>
      <c r="P130" s="27">
        <v>0.47373992623958477</v>
      </c>
      <c r="Q130" s="27">
        <v>6.2286572872558392E-2</v>
      </c>
      <c r="R130" s="27">
        <v>3.0733506351591313E-3</v>
      </c>
      <c r="S130" s="27">
        <v>0</v>
      </c>
      <c r="T130" s="27">
        <v>0.23917497609616173</v>
      </c>
      <c r="U130" s="27">
        <v>6.7886900696626146E-2</v>
      </c>
      <c r="V130" s="27">
        <v>6.0579155853025542E-2</v>
      </c>
      <c r="W130" s="27">
        <v>9.6332468242043431E-2</v>
      </c>
      <c r="X130" s="27">
        <v>0.22244228930473978</v>
      </c>
      <c r="Y130" s="27">
        <v>0.49019942630788144</v>
      </c>
      <c r="Z130" s="27">
        <v>0.28735828438737876</v>
      </c>
      <c r="AA130" s="27">
        <v>6.4779401721076352E-2</v>
      </c>
      <c r="AB130" s="27">
        <v>0.19481628192869826</v>
      </c>
      <c r="AC130" s="2">
        <v>21275</v>
      </c>
      <c r="AD130" t="s">
        <v>538</v>
      </c>
      <c r="AE130" s="27">
        <v>0.76297636935000002</v>
      </c>
      <c r="AF130" t="s">
        <v>539</v>
      </c>
      <c r="AG130" s="27">
        <v>0.17422483267</v>
      </c>
      <c r="AH130" t="s">
        <v>555</v>
      </c>
      <c r="AI130" s="27">
        <v>2.011337249E-2</v>
      </c>
      <c r="AJ130" t="s">
        <v>526</v>
      </c>
      <c r="AK130" s="27">
        <v>0.20963975984000002</v>
      </c>
      <c r="AL130" t="s">
        <v>525</v>
      </c>
      <c r="AM130" s="27">
        <v>0.11563264397999999</v>
      </c>
      <c r="AN130" t="s">
        <v>533</v>
      </c>
      <c r="AO130" s="27">
        <v>0.11524349566</v>
      </c>
      <c r="AP130" t="s">
        <v>530</v>
      </c>
      <c r="AQ130" s="27">
        <v>0.10623749166</v>
      </c>
      <c r="AR130" t="s">
        <v>529</v>
      </c>
      <c r="AS130" s="27">
        <v>0.10440293529</v>
      </c>
      <c r="AT130" t="s">
        <v>361</v>
      </c>
      <c r="AU130" s="27">
        <v>0.17071678006999999</v>
      </c>
      <c r="AV130" t="s">
        <v>365</v>
      </c>
      <c r="AW130" s="27">
        <v>0.11786730027999999</v>
      </c>
      <c r="AX130" t="s">
        <v>362</v>
      </c>
      <c r="AY130" s="27">
        <v>0.11199913598</v>
      </c>
      <c r="AZ130" t="s">
        <v>371</v>
      </c>
      <c r="BA130" s="27">
        <v>9.0218526118999998E-2</v>
      </c>
      <c r="BB130" t="s">
        <v>364</v>
      </c>
      <c r="BC130" s="27">
        <v>8.1722288223999989E-2</v>
      </c>
    </row>
    <row r="131" spans="1:55" x14ac:dyDescent="0.25">
      <c r="A131" s="29" t="str">
        <f t="shared" si="3"/>
        <v>VA</v>
      </c>
      <c r="B131" s="3" t="s">
        <v>280</v>
      </c>
      <c r="C131" s="16">
        <v>581216</v>
      </c>
      <c r="D131" s="16">
        <v>42126</v>
      </c>
      <c r="E131" s="16">
        <v>93116</v>
      </c>
      <c r="F131" s="16">
        <v>40399</v>
      </c>
      <c r="G131" s="27">
        <v>0.34005127474718699</v>
      </c>
      <c r="H131" s="27">
        <v>0.19650572093244079</v>
      </c>
      <c r="I131" s="27">
        <v>0.46344300432037222</v>
      </c>
      <c r="J131" s="27">
        <v>2.8960736837107723E-3</v>
      </c>
      <c r="K131" s="27">
        <v>0.337392584152305</v>
      </c>
      <c r="L131" s="27">
        <v>0.17072591748563831</v>
      </c>
      <c r="M131" s="27">
        <v>0.2219294497460001</v>
      </c>
      <c r="N131" s="27">
        <v>0.19726534681669278</v>
      </c>
      <c r="O131" s="27">
        <v>7.2686701799363818E-2</v>
      </c>
      <c r="P131" s="27">
        <v>0.2332051464653658</v>
      </c>
      <c r="Q131" s="27">
        <v>0.1068461282818212</v>
      </c>
      <c r="R131" s="27">
        <v>1.9702796372786401E-3</v>
      </c>
      <c r="S131" s="27">
        <v>9.2579404643213219E-4</v>
      </c>
      <c r="T131" s="27">
        <v>0.19529506717941414</v>
      </c>
      <c r="U131" s="27">
        <v>0.17454778521578124</v>
      </c>
      <c r="V131" s="27">
        <v>7.3161467977021319E-2</v>
      </c>
      <c r="W131" s="27">
        <v>0.2169444048805963</v>
      </c>
      <c r="X131" s="27">
        <v>0.37670322366234632</v>
      </c>
      <c r="Y131" s="27">
        <v>0.31429520960926743</v>
      </c>
      <c r="Z131" s="27">
        <v>0.30900156672838625</v>
      </c>
      <c r="AA131" s="27">
        <v>2.7678868157432465E-2</v>
      </c>
      <c r="AB131" s="27">
        <v>0.17770498029720364</v>
      </c>
      <c r="AC131" s="2">
        <v>14183.4</v>
      </c>
      <c r="AD131" t="s">
        <v>538</v>
      </c>
      <c r="AE131" s="27">
        <v>0.46444001329000001</v>
      </c>
      <c r="AF131" t="s">
        <v>539</v>
      </c>
      <c r="AG131" s="27">
        <v>0.18325974458000002</v>
      </c>
      <c r="AH131" t="s">
        <v>540</v>
      </c>
      <c r="AI131" s="27">
        <v>8.075772682E-2</v>
      </c>
      <c r="AJ131" t="s">
        <v>526</v>
      </c>
      <c r="AK131" s="27">
        <v>0.19712051191000002</v>
      </c>
      <c r="AL131" t="s">
        <v>525</v>
      </c>
      <c r="AM131" s="27">
        <v>0.14486313543999998</v>
      </c>
      <c r="AN131" t="s">
        <v>531</v>
      </c>
      <c r="AO131" s="27">
        <v>0.14411660149</v>
      </c>
      <c r="AP131" t="s">
        <v>533</v>
      </c>
      <c r="AQ131" s="27">
        <v>0.12641308211999999</v>
      </c>
      <c r="AR131" t="s">
        <v>529</v>
      </c>
      <c r="AS131" s="27">
        <v>0.11969427657000001</v>
      </c>
      <c r="AT131" t="s">
        <v>368</v>
      </c>
      <c r="AU131" s="27">
        <v>0.14843807154999999</v>
      </c>
      <c r="AV131" t="s">
        <v>362</v>
      </c>
      <c r="AW131" s="27">
        <v>0.12541761163000001</v>
      </c>
      <c r="AX131" t="s">
        <v>361</v>
      </c>
      <c r="AY131" s="27">
        <v>0.12434462408999999</v>
      </c>
      <c r="AZ131" t="s">
        <v>366</v>
      </c>
      <c r="BA131" s="27">
        <v>8.3546711536999996E-2</v>
      </c>
      <c r="BB131" t="s">
        <v>365</v>
      </c>
      <c r="BC131" s="27">
        <v>6.7817689663000003E-2</v>
      </c>
    </row>
    <row r="132" spans="1:55" x14ac:dyDescent="0.25">
      <c r="A132" s="29" t="str">
        <f t="shared" si="3"/>
        <v>WA</v>
      </c>
      <c r="B132" s="3" t="s">
        <v>474</v>
      </c>
      <c r="C132" s="16">
        <v>214549</v>
      </c>
      <c r="D132" s="16">
        <v>26695</v>
      </c>
      <c r="E132" s="16">
        <v>68127</v>
      </c>
      <c r="F132" s="16">
        <v>32671</v>
      </c>
      <c r="G132" s="27">
        <v>0.34905412998688895</v>
      </c>
      <c r="H132" s="27">
        <v>0.28151339202097769</v>
      </c>
      <c r="I132" s="27">
        <v>0.36943247799213336</v>
      </c>
      <c r="J132" s="27">
        <v>0</v>
      </c>
      <c r="K132" s="27">
        <v>0.75148904289192731</v>
      </c>
      <c r="L132" s="27">
        <v>3.6224011987263535E-2</v>
      </c>
      <c r="M132" s="27">
        <v>4.3079228319910096E-2</v>
      </c>
      <c r="N132" s="27">
        <v>0.14159955047761752</v>
      </c>
      <c r="O132" s="27">
        <v>2.7608166323281513E-2</v>
      </c>
      <c r="P132" s="27">
        <v>0.30900917774864206</v>
      </c>
      <c r="Q132" s="27">
        <v>4.0044952238246861E-2</v>
      </c>
      <c r="R132" s="27">
        <v>0</v>
      </c>
      <c r="S132" s="27">
        <v>0</v>
      </c>
      <c r="T132" s="27">
        <v>0.30900917774864206</v>
      </c>
      <c r="U132" s="27">
        <v>0.15478554036336392</v>
      </c>
      <c r="V132" s="27">
        <v>5.3193481925454207E-2</v>
      </c>
      <c r="W132" s="27">
        <v>0.13395766997565087</v>
      </c>
      <c r="X132" s="27">
        <v>0.44319160891552728</v>
      </c>
      <c r="Y132" s="27">
        <v>0.3886870200412062</v>
      </c>
      <c r="Z132" s="27">
        <v>0.16812137104326652</v>
      </c>
      <c r="AA132" s="27">
        <v>4.3828432290691138E-2</v>
      </c>
      <c r="AB132" s="27">
        <v>0.24120621839295747</v>
      </c>
      <c r="AC132" s="2">
        <v>20261.900000000001</v>
      </c>
      <c r="AD132" t="s">
        <v>538</v>
      </c>
      <c r="AE132" s="27">
        <v>0.78505338077999998</v>
      </c>
      <c r="AF132" t="s">
        <v>539</v>
      </c>
      <c r="AG132" s="27">
        <v>0.11605169506999999</v>
      </c>
      <c r="AH132" t="s">
        <v>564</v>
      </c>
      <c r="AI132" s="27">
        <v>2.9631017044000001E-2</v>
      </c>
      <c r="AJ132" t="s">
        <v>525</v>
      </c>
      <c r="AK132" s="27">
        <v>0.19818170724</v>
      </c>
      <c r="AL132" t="s">
        <v>529</v>
      </c>
      <c r="AM132" s="27">
        <v>0.16590395997000001</v>
      </c>
      <c r="AN132" t="s">
        <v>526</v>
      </c>
      <c r="AO132" s="27">
        <v>0.14717188358</v>
      </c>
      <c r="AP132" t="s">
        <v>534</v>
      </c>
      <c r="AQ132" s="27">
        <v>8.2494355970000002E-2</v>
      </c>
      <c r="AR132" t="s">
        <v>527</v>
      </c>
      <c r="AS132" s="27">
        <v>7.3707974861000003E-2</v>
      </c>
      <c r="AT132" t="s">
        <v>361</v>
      </c>
      <c r="AU132" s="27">
        <v>0.12320050903</v>
      </c>
      <c r="AV132" t="s">
        <v>362</v>
      </c>
      <c r="AW132" s="27">
        <v>0.11099180784</v>
      </c>
      <c r="AX132" t="s">
        <v>368</v>
      </c>
      <c r="AY132" s="27">
        <v>0.11063389804</v>
      </c>
      <c r="AZ132" t="s">
        <v>363</v>
      </c>
      <c r="BA132" s="27">
        <v>0.10574246401</v>
      </c>
      <c r="BB132" t="s">
        <v>370</v>
      </c>
      <c r="BC132" s="27">
        <v>9.0352342321000007E-2</v>
      </c>
    </row>
    <row r="133" spans="1:55" x14ac:dyDescent="0.25">
      <c r="A133" s="29" t="str">
        <f t="shared" si="3"/>
        <v>WA</v>
      </c>
      <c r="B133" s="3" t="s">
        <v>301</v>
      </c>
      <c r="C133" s="16">
        <v>1130496</v>
      </c>
      <c r="D133" s="16">
        <v>90816</v>
      </c>
      <c r="E133" s="16">
        <v>213951</v>
      </c>
      <c r="F133" s="16">
        <v>100652</v>
      </c>
      <c r="G133" s="27">
        <v>0.31869934813248768</v>
      </c>
      <c r="H133" s="27">
        <v>0.23343904157857645</v>
      </c>
      <c r="I133" s="27">
        <v>0.4478616102889359</v>
      </c>
      <c r="J133" s="27">
        <v>0</v>
      </c>
      <c r="K133" s="27">
        <v>0.48636804087385482</v>
      </c>
      <c r="L133" s="27">
        <v>0.15348616983791402</v>
      </c>
      <c r="M133" s="27">
        <v>0.14320163847780126</v>
      </c>
      <c r="N133" s="27">
        <v>0.15180144467935167</v>
      </c>
      <c r="O133" s="27">
        <v>6.5142706131078226E-2</v>
      </c>
      <c r="P133" s="27">
        <v>0.24658650458069062</v>
      </c>
      <c r="Q133" s="27">
        <v>7.2112843551797035E-2</v>
      </c>
      <c r="R133" s="27">
        <v>0</v>
      </c>
      <c r="S133" s="27">
        <v>0</v>
      </c>
      <c r="T133" s="27">
        <v>0.24930628964059195</v>
      </c>
      <c r="U133" s="27">
        <v>0.17593816067653276</v>
      </c>
      <c r="V133" s="27">
        <v>6.1354827343199435E-2</v>
      </c>
      <c r="W133" s="27">
        <v>0.19470137420718817</v>
      </c>
      <c r="X133" s="27">
        <v>0.36686266737138828</v>
      </c>
      <c r="Y133" s="27">
        <v>0.36867952783650459</v>
      </c>
      <c r="Z133" s="27">
        <v>0.26445780479210712</v>
      </c>
      <c r="AA133" s="27">
        <v>4.6401515151515152E-2</v>
      </c>
      <c r="AB133" s="27">
        <v>0.30300828047921069</v>
      </c>
      <c r="AC133" s="2">
        <v>15064.4</v>
      </c>
      <c r="AD133" t="s">
        <v>538</v>
      </c>
      <c r="AE133" s="27">
        <v>0.62664068005999995</v>
      </c>
      <c r="AF133" t="s">
        <v>539</v>
      </c>
      <c r="AG133" s="27">
        <v>0.10778937632</v>
      </c>
      <c r="AH133" t="s">
        <v>565</v>
      </c>
      <c r="AI133" s="27">
        <v>3.9277219873000001E-2</v>
      </c>
      <c r="AJ133" t="s">
        <v>525</v>
      </c>
      <c r="AK133" s="27">
        <v>0.17142757733</v>
      </c>
      <c r="AL133" t="s">
        <v>526</v>
      </c>
      <c r="AM133" s="27">
        <v>0.16847012977999998</v>
      </c>
      <c r="AN133" t="s">
        <v>531</v>
      </c>
      <c r="AO133" s="27">
        <v>0.12188163251</v>
      </c>
      <c r="AP133" t="s">
        <v>533</v>
      </c>
      <c r="AQ133" s="27">
        <v>8.5470234160000005E-2</v>
      </c>
      <c r="AR133" t="s">
        <v>528</v>
      </c>
      <c r="AS133" s="27">
        <v>8.3521798127999994E-2</v>
      </c>
      <c r="AT133" t="s">
        <v>368</v>
      </c>
      <c r="AU133" s="27">
        <v>0.16522915032999999</v>
      </c>
      <c r="AV133" t="s">
        <v>361</v>
      </c>
      <c r="AW133" s="27">
        <v>0.10984215730000001</v>
      </c>
      <c r="AX133" t="s">
        <v>362</v>
      </c>
      <c r="AY133" s="27">
        <v>8.9455561995000002E-2</v>
      </c>
      <c r="AZ133" t="s">
        <v>363</v>
      </c>
      <c r="BA133" s="27">
        <v>8.892146501699999E-2</v>
      </c>
      <c r="BB133" t="s">
        <v>367</v>
      </c>
      <c r="BC133" s="27">
        <v>7.5046307344000002E-2</v>
      </c>
    </row>
    <row r="134" spans="1:55" x14ac:dyDescent="0.25">
      <c r="A134" s="29" t="str">
        <f t="shared" si="3"/>
        <v>WA</v>
      </c>
      <c r="B134" s="3" t="s">
        <v>330</v>
      </c>
      <c r="C134" s="16">
        <v>405795</v>
      </c>
      <c r="D134" s="16">
        <v>43591</v>
      </c>
      <c r="E134" s="16">
        <v>112487</v>
      </c>
      <c r="F134" s="16">
        <v>55930</v>
      </c>
      <c r="G134" s="27">
        <v>0.32002018765341472</v>
      </c>
      <c r="H134" s="27">
        <v>0.28847697919295268</v>
      </c>
      <c r="I134" s="27">
        <v>0.39150283315363266</v>
      </c>
      <c r="J134" s="27">
        <v>7.0656786951434928E-3</v>
      </c>
      <c r="K134" s="27">
        <v>0.58181734761762749</v>
      </c>
      <c r="L134" s="27">
        <v>9.8277167305177673E-2</v>
      </c>
      <c r="M134" s="27">
        <v>9.2656741070404447E-2</v>
      </c>
      <c r="N134" s="27">
        <v>0.15023743433277512</v>
      </c>
      <c r="O134" s="27">
        <v>7.7011309674015274E-2</v>
      </c>
      <c r="P134" s="27">
        <v>0.27368034686059051</v>
      </c>
      <c r="Q134" s="27">
        <v>4.6339840792824209E-2</v>
      </c>
      <c r="R134" s="27">
        <v>3.0510885274483263E-3</v>
      </c>
      <c r="S134" s="27">
        <v>4.0145901676951661E-3</v>
      </c>
      <c r="T134" s="27">
        <v>0.30019958248262257</v>
      </c>
      <c r="U134" s="27">
        <v>0.16244178844256843</v>
      </c>
      <c r="V134" s="27">
        <v>6.5724576173980864E-2</v>
      </c>
      <c r="W134" s="27">
        <v>0.15161386524741347</v>
      </c>
      <c r="X134" s="27">
        <v>0.42868940836411185</v>
      </c>
      <c r="Y134" s="27">
        <v>0.44828060838246425</v>
      </c>
      <c r="Z134" s="27">
        <v>0.12302998325342387</v>
      </c>
      <c r="AA134" s="27">
        <v>9.2473216948452661E-2</v>
      </c>
      <c r="AB134" s="27">
        <v>0.34592002936385952</v>
      </c>
      <c r="AC134" s="2">
        <v>19248.8</v>
      </c>
      <c r="AD134" t="s">
        <v>538</v>
      </c>
      <c r="AE134" s="27">
        <v>0.78933724850999998</v>
      </c>
      <c r="AF134" t="s">
        <v>539</v>
      </c>
      <c r="AG134" s="27">
        <v>9.6556628662000002E-2</v>
      </c>
      <c r="AH134" t="s">
        <v>541</v>
      </c>
      <c r="AI134" s="27">
        <v>1.7457732101E-2</v>
      </c>
      <c r="AJ134" t="s">
        <v>526</v>
      </c>
      <c r="AK134" s="27">
        <v>0.20606217808999999</v>
      </c>
      <c r="AL134" t="s">
        <v>525</v>
      </c>
      <c r="AM134" s="27">
        <v>0.19690962314999999</v>
      </c>
      <c r="AN134" t="s">
        <v>531</v>
      </c>
      <c r="AO134" s="27">
        <v>0.10601400674</v>
      </c>
      <c r="AP134" t="s">
        <v>529</v>
      </c>
      <c r="AQ134" s="27">
        <v>9.6824396931999998E-2</v>
      </c>
      <c r="AR134" t="s">
        <v>530</v>
      </c>
      <c r="AS134" s="27">
        <v>8.2743543187000002E-2</v>
      </c>
      <c r="AT134" t="s">
        <v>368</v>
      </c>
      <c r="AU134" s="27">
        <v>0.14650672796</v>
      </c>
      <c r="AV134" t="s">
        <v>361</v>
      </c>
      <c r="AW134" s="27">
        <v>0.11205286597000001</v>
      </c>
      <c r="AX134" t="s">
        <v>362</v>
      </c>
      <c r="AY134" s="27">
        <v>0.10848537088</v>
      </c>
      <c r="AZ134" t="s">
        <v>369</v>
      </c>
      <c r="BA134" s="27">
        <v>0.10094335105</v>
      </c>
      <c r="BB134" t="s">
        <v>363</v>
      </c>
      <c r="BC134" s="27">
        <v>8.0567926063999998E-2</v>
      </c>
    </row>
    <row r="135" spans="1:55" x14ac:dyDescent="0.25">
      <c r="A135" s="29" t="str">
        <f t="shared" si="3"/>
        <v>WA</v>
      </c>
      <c r="B135" s="3" t="s">
        <v>346</v>
      </c>
      <c r="C135" s="16">
        <v>384411</v>
      </c>
      <c r="D135" s="16">
        <v>38066</v>
      </c>
      <c r="E135" s="16">
        <v>84905</v>
      </c>
      <c r="F135" s="16">
        <v>38120</v>
      </c>
      <c r="G135" s="27">
        <v>0.29130983029475122</v>
      </c>
      <c r="H135" s="27">
        <v>0.25589765144748594</v>
      </c>
      <c r="I135" s="27">
        <v>0.45279251825776284</v>
      </c>
      <c r="J135" s="27">
        <v>5.0438711711238374E-3</v>
      </c>
      <c r="K135" s="27">
        <v>0.66153522828771083</v>
      </c>
      <c r="L135" s="27">
        <v>2.2172017023065201E-2</v>
      </c>
      <c r="M135" s="27">
        <v>0.14656123574843694</v>
      </c>
      <c r="N135" s="27">
        <v>0.11206851258340776</v>
      </c>
      <c r="O135" s="27">
        <v>5.7663006357379289E-2</v>
      </c>
      <c r="P135" s="27">
        <v>0.19925918142174118</v>
      </c>
      <c r="Q135" s="27">
        <v>9.2050648873010038E-2</v>
      </c>
      <c r="R135" s="27">
        <v>1.7075605527242159E-3</v>
      </c>
      <c r="S135" s="27">
        <v>3.3363106183996218E-3</v>
      </c>
      <c r="T135" s="27">
        <v>0.24612515105343352</v>
      </c>
      <c r="U135" s="27">
        <v>0.15255083276414649</v>
      </c>
      <c r="V135" s="27">
        <v>0.10035202017548468</v>
      </c>
      <c r="W135" s="27">
        <v>0.2096621657121841</v>
      </c>
      <c r="X135" s="27">
        <v>0.40760783901644509</v>
      </c>
      <c r="Y135" s="27">
        <v>0.41496348447433407</v>
      </c>
      <c r="Z135" s="27">
        <v>0.17742867650922084</v>
      </c>
      <c r="AA135" s="27">
        <v>7.6472442599695267E-2</v>
      </c>
      <c r="AB135" s="27">
        <v>0.2293122471496874</v>
      </c>
      <c r="AC135" s="2">
        <v>14588.6</v>
      </c>
      <c r="AD135" t="s">
        <v>538</v>
      </c>
      <c r="AE135" s="27">
        <v>0.74176430409999994</v>
      </c>
      <c r="AF135" t="s">
        <v>539</v>
      </c>
      <c r="AG135" s="27">
        <v>8.4616192928000003E-2</v>
      </c>
      <c r="AH135" t="s">
        <v>559</v>
      </c>
      <c r="AI135" s="27">
        <v>2.7005726894999998E-2</v>
      </c>
      <c r="AJ135" t="s">
        <v>526</v>
      </c>
      <c r="AK135" s="27">
        <v>0.23030821918</v>
      </c>
      <c r="AL135" t="s">
        <v>529</v>
      </c>
      <c r="AM135" s="27">
        <v>0.11138290933</v>
      </c>
      <c r="AN135" t="s">
        <v>525</v>
      </c>
      <c r="AO135" s="27">
        <v>0.10302511416</v>
      </c>
      <c r="AP135" t="s">
        <v>531</v>
      </c>
      <c r="AQ135" s="27">
        <v>9.6746575341999999E-2</v>
      </c>
      <c r="AR135" t="s">
        <v>528</v>
      </c>
      <c r="AS135" s="27">
        <v>8.9734181343999991E-2</v>
      </c>
      <c r="AT135" t="s">
        <v>362</v>
      </c>
      <c r="AU135" s="27">
        <v>0.12705163858000001</v>
      </c>
      <c r="AV135" t="s">
        <v>368</v>
      </c>
      <c r="AW135" s="27">
        <v>0.11404656742000001</v>
      </c>
      <c r="AX135" t="s">
        <v>361</v>
      </c>
      <c r="AY135" s="27">
        <v>0.10387698348</v>
      </c>
      <c r="AZ135" t="s">
        <v>366</v>
      </c>
      <c r="BA135" s="27">
        <v>9.3162113529000001E-2</v>
      </c>
      <c r="BB135" t="s">
        <v>581</v>
      </c>
      <c r="BC135" s="27">
        <v>7.4540596542999993E-2</v>
      </c>
    </row>
    <row r="136" spans="1:55" x14ac:dyDescent="0.25">
      <c r="A136" s="29" t="str">
        <f t="shared" si="3"/>
        <v>WA</v>
      </c>
      <c r="B136" s="3" t="s">
        <v>475</v>
      </c>
      <c r="C136" s="16">
        <v>226048</v>
      </c>
      <c r="D136" s="16">
        <v>39119</v>
      </c>
      <c r="E136" s="16">
        <v>91382</v>
      </c>
      <c r="F136" s="16">
        <v>42008</v>
      </c>
      <c r="G136" s="27">
        <v>0.29274776962601295</v>
      </c>
      <c r="H136" s="27">
        <v>0.32866382064981209</v>
      </c>
      <c r="I136" s="27">
        <v>0.37858840972417496</v>
      </c>
      <c r="J136" s="27">
        <v>6.2373782560903911E-3</v>
      </c>
      <c r="K136" s="27">
        <v>0.78723893760065444</v>
      </c>
      <c r="L136" s="27">
        <v>2.4821697896162991E-2</v>
      </c>
      <c r="M136" s="27">
        <v>3.5992740100718318E-2</v>
      </c>
      <c r="N136" s="27">
        <v>0.10455277486643319</v>
      </c>
      <c r="O136" s="27">
        <v>4.7393849536031082E-2</v>
      </c>
      <c r="P136" s="27">
        <v>0.25200030675630769</v>
      </c>
      <c r="Q136" s="27">
        <v>4.0747462869705257E-2</v>
      </c>
      <c r="R136" s="27">
        <v>4.7802857946266522E-3</v>
      </c>
      <c r="S136" s="27">
        <v>1.4570924614637389E-3</v>
      </c>
      <c r="T136" s="27">
        <v>0.27881592065236843</v>
      </c>
      <c r="U136" s="27">
        <v>0.1867123392724763</v>
      </c>
      <c r="V136" s="27">
        <v>0.10120401850763057</v>
      </c>
      <c r="W136" s="27">
        <v>0.14051995194151179</v>
      </c>
      <c r="X136" s="27">
        <v>0.38088908203174926</v>
      </c>
      <c r="Y136" s="27">
        <v>0.46064572202765919</v>
      </c>
      <c r="Z136" s="27">
        <v>0.15846519594059152</v>
      </c>
      <c r="AA136" s="27">
        <v>6.8457782663156011E-2</v>
      </c>
      <c r="AB136" s="27">
        <v>0.41905467931184337</v>
      </c>
      <c r="AC136" s="2">
        <v>15196.5</v>
      </c>
      <c r="AD136" t="s">
        <v>538</v>
      </c>
      <c r="AE136" s="27">
        <v>0.87627495589999993</v>
      </c>
      <c r="AF136" t="s">
        <v>539</v>
      </c>
      <c r="AG136" s="27">
        <v>6.1836959022000003E-2</v>
      </c>
      <c r="AH136" t="s">
        <v>547</v>
      </c>
      <c r="AI136" s="27">
        <v>1.7408420460999999E-2</v>
      </c>
      <c r="AJ136" t="s">
        <v>526</v>
      </c>
      <c r="AK136" s="27">
        <v>0.21921729470999998</v>
      </c>
      <c r="AL136" t="s">
        <v>525</v>
      </c>
      <c r="AM136" s="27">
        <v>0.1349226694</v>
      </c>
      <c r="AN136" t="s">
        <v>529</v>
      </c>
      <c r="AO136" s="27">
        <v>0.11783303426</v>
      </c>
      <c r="AP136" t="s">
        <v>528</v>
      </c>
      <c r="AQ136" s="27">
        <v>0.11300521233999999</v>
      </c>
      <c r="AR136" t="s">
        <v>533</v>
      </c>
      <c r="AS136" s="27">
        <v>6.5453302571999994E-2</v>
      </c>
      <c r="AT136" t="s">
        <v>362</v>
      </c>
      <c r="AU136" s="27">
        <v>0.13294660514000001</v>
      </c>
      <c r="AV136" t="s">
        <v>361</v>
      </c>
      <c r="AW136" s="27">
        <v>0.13075807514999999</v>
      </c>
      <c r="AX136" t="s">
        <v>369</v>
      </c>
      <c r="AY136" s="27">
        <v>0.10507580751000001</v>
      </c>
      <c r="AZ136" t="s">
        <v>368</v>
      </c>
      <c r="BA136" s="27">
        <v>9.682267633500001E-2</v>
      </c>
      <c r="BB136" t="s">
        <v>366</v>
      </c>
      <c r="BC136" s="27">
        <v>7.2326961107000001E-2</v>
      </c>
    </row>
    <row r="137" spans="1:55" x14ac:dyDescent="0.25">
      <c r="A137" s="29" t="str">
        <f t="shared" si="3"/>
        <v>WI</v>
      </c>
      <c r="B137" s="3" t="s">
        <v>313</v>
      </c>
      <c r="C137" s="16">
        <v>439619</v>
      </c>
      <c r="D137" s="16">
        <v>71979</v>
      </c>
      <c r="E137" s="16">
        <v>179839</v>
      </c>
      <c r="F137" s="16">
        <v>96036</v>
      </c>
      <c r="G137" s="27">
        <v>0.20101696328095695</v>
      </c>
      <c r="H137" s="27">
        <v>0.42044207338251433</v>
      </c>
      <c r="I137" s="27">
        <v>0.3785409633365287</v>
      </c>
      <c r="J137" s="27">
        <v>2.2089776184720544E-3</v>
      </c>
      <c r="K137" s="27">
        <v>0.33173564511871517</v>
      </c>
      <c r="L137" s="27">
        <v>0.42163686630822877</v>
      </c>
      <c r="M137" s="27">
        <v>4.3554370024590505E-2</v>
      </c>
      <c r="N137" s="27">
        <v>0.17723224829464149</v>
      </c>
      <c r="O137" s="27">
        <v>2.5840870253824033E-2</v>
      </c>
      <c r="P137" s="27">
        <v>0.15112741216188055</v>
      </c>
      <c r="Q137" s="27">
        <v>4.9889551119076399E-2</v>
      </c>
      <c r="R137" s="27">
        <v>0</v>
      </c>
      <c r="S137" s="27">
        <v>2.2089776184720544E-3</v>
      </c>
      <c r="T137" s="27">
        <v>0.38611261617971909</v>
      </c>
      <c r="U137" s="27">
        <v>0.15361424860028619</v>
      </c>
      <c r="V137" s="27">
        <v>0.1119632114922408</v>
      </c>
      <c r="W137" s="27">
        <v>0.14729296044679699</v>
      </c>
      <c r="X137" s="27">
        <v>0.48325205962850276</v>
      </c>
      <c r="Y137" s="27">
        <v>0.38769641145334055</v>
      </c>
      <c r="Z137" s="27">
        <v>0.12905152891815669</v>
      </c>
      <c r="AA137" s="27">
        <v>2.6618874949638088E-2</v>
      </c>
      <c r="AB137" s="27">
        <v>0.43476569555009098</v>
      </c>
      <c r="AC137" s="2">
        <v>15196.5</v>
      </c>
      <c r="AD137" t="s">
        <v>538</v>
      </c>
      <c r="AE137" s="27">
        <v>0.78672946276</v>
      </c>
      <c r="AF137" t="s">
        <v>539</v>
      </c>
      <c r="AG137" s="27">
        <v>0.14459772989</v>
      </c>
      <c r="AH137" t="s">
        <v>540</v>
      </c>
      <c r="AI137" s="27">
        <v>1.0364133983999999E-2</v>
      </c>
      <c r="AJ137" t="s">
        <v>525</v>
      </c>
      <c r="AK137" s="27">
        <v>0.20875562751000001</v>
      </c>
      <c r="AL137" t="s">
        <v>526</v>
      </c>
      <c r="AM137" s="27">
        <v>0.17282828058999999</v>
      </c>
      <c r="AN137" t="s">
        <v>527</v>
      </c>
      <c r="AO137" s="27">
        <v>0.12071145018</v>
      </c>
      <c r="AP137" t="s">
        <v>534</v>
      </c>
      <c r="AQ137" s="27">
        <v>9.1747798896000002E-2</v>
      </c>
      <c r="AR137" t="s">
        <v>531</v>
      </c>
      <c r="AS137" s="27">
        <v>8.5360714998999998E-2</v>
      </c>
      <c r="AT137" t="s">
        <v>368</v>
      </c>
      <c r="AU137" s="27">
        <v>0.17822554343999999</v>
      </c>
      <c r="AV137" t="s">
        <v>361</v>
      </c>
      <c r="AW137" s="27">
        <v>0.13733108348</v>
      </c>
      <c r="AX137" t="s">
        <v>369</v>
      </c>
      <c r="AY137" s="27">
        <v>0.11838690924</v>
      </c>
      <c r="AZ137" t="s">
        <v>364</v>
      </c>
      <c r="BA137" s="27">
        <v>0.11139628205999999</v>
      </c>
      <c r="BB137" t="s">
        <v>362</v>
      </c>
      <c r="BC137" s="27">
        <v>9.5997050607999998E-2</v>
      </c>
    </row>
  </sheetData>
  <autoFilter ref="A4:BC137" xr:uid="{00000000-0009-0000-0000-000004000000}"/>
  <sortState xmlns:xlrd2="http://schemas.microsoft.com/office/spreadsheetml/2017/richdata2" ref="A5:C116">
    <sortCondition ref="A5:A116"/>
    <sortCondition ref="B5:B116"/>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84"/>
  <sheetViews>
    <sheetView workbookViewId="0">
      <selection activeCell="D20" sqref="D20"/>
    </sheetView>
  </sheetViews>
  <sheetFormatPr defaultRowHeight="15" x14ac:dyDescent="0.25"/>
  <cols>
    <col min="1" max="1" width="10.28515625" bestFit="1" customWidth="1"/>
    <col min="2" max="2" width="11.140625" bestFit="1" customWidth="1"/>
    <col min="4" max="4" width="83.7109375" bestFit="1" customWidth="1"/>
    <col min="5" max="5" width="17.140625" customWidth="1"/>
    <col min="6" max="6" width="20.5703125" customWidth="1"/>
    <col min="7" max="7" width="21" customWidth="1"/>
  </cols>
  <sheetData>
    <row r="1" spans="1:7" x14ac:dyDescent="0.25">
      <c r="A1" t="s">
        <v>1212</v>
      </c>
    </row>
    <row r="2" spans="1:7" x14ac:dyDescent="0.25">
      <c r="A2" t="s">
        <v>1213</v>
      </c>
    </row>
    <row r="3" spans="1:7" x14ac:dyDescent="0.25">
      <c r="A3" t="s">
        <v>1214</v>
      </c>
    </row>
    <row r="4" spans="1:7" x14ac:dyDescent="0.25">
      <c r="A4" t="s">
        <v>1215</v>
      </c>
    </row>
    <row r="5" spans="1:7" x14ac:dyDescent="0.25">
      <c r="A5" t="s">
        <v>1205</v>
      </c>
    </row>
    <row r="7" spans="1:7" ht="30" x14ac:dyDescent="0.25">
      <c r="A7" t="s">
        <v>1203</v>
      </c>
      <c r="B7" t="s">
        <v>1204</v>
      </c>
      <c r="C7" t="s">
        <v>35</v>
      </c>
      <c r="D7" t="s">
        <v>722</v>
      </c>
      <c r="E7" s="24" t="s">
        <v>723</v>
      </c>
      <c r="F7" s="24" t="s">
        <v>724</v>
      </c>
      <c r="G7" s="24" t="s">
        <v>725</v>
      </c>
    </row>
    <row r="8" spans="1:7" x14ac:dyDescent="0.25">
      <c r="A8">
        <v>1</v>
      </c>
      <c r="B8">
        <v>100</v>
      </c>
      <c r="C8" t="s">
        <v>406</v>
      </c>
      <c r="D8" t="s">
        <v>726</v>
      </c>
      <c r="E8">
        <v>1</v>
      </c>
      <c r="F8">
        <v>0</v>
      </c>
      <c r="G8">
        <v>0</v>
      </c>
    </row>
    <row r="9" spans="1:7" x14ac:dyDescent="0.25">
      <c r="A9">
        <v>1</v>
      </c>
      <c r="B9">
        <v>400</v>
      </c>
      <c r="C9" t="s">
        <v>406</v>
      </c>
      <c r="D9" t="s">
        <v>727</v>
      </c>
      <c r="E9">
        <v>1</v>
      </c>
      <c r="F9">
        <v>1</v>
      </c>
      <c r="G9">
        <v>1</v>
      </c>
    </row>
    <row r="10" spans="1:7" x14ac:dyDescent="0.25">
      <c r="A10">
        <v>1</v>
      </c>
      <c r="B10">
        <v>500</v>
      </c>
      <c r="C10" t="s">
        <v>406</v>
      </c>
      <c r="D10" t="s">
        <v>728</v>
      </c>
      <c r="E10">
        <v>1</v>
      </c>
      <c r="F10">
        <v>1</v>
      </c>
      <c r="G10">
        <v>0</v>
      </c>
    </row>
    <row r="11" spans="1:7" x14ac:dyDescent="0.25">
      <c r="A11">
        <v>1</v>
      </c>
      <c r="B11">
        <v>700</v>
      </c>
      <c r="C11" t="s">
        <v>406</v>
      </c>
      <c r="D11" t="s">
        <v>729</v>
      </c>
      <c r="E11">
        <v>1</v>
      </c>
      <c r="F11">
        <v>1</v>
      </c>
      <c r="G11">
        <v>1</v>
      </c>
    </row>
    <row r="12" spans="1:7" x14ac:dyDescent="0.25">
      <c r="A12">
        <v>1</v>
      </c>
      <c r="B12">
        <v>1000</v>
      </c>
      <c r="C12" t="s">
        <v>406</v>
      </c>
      <c r="D12" t="s">
        <v>730</v>
      </c>
      <c r="E12">
        <v>1</v>
      </c>
      <c r="F12">
        <v>1</v>
      </c>
      <c r="G12">
        <v>1</v>
      </c>
    </row>
    <row r="13" spans="1:7" x14ac:dyDescent="0.25">
      <c r="A13">
        <v>1</v>
      </c>
      <c r="B13">
        <v>1400</v>
      </c>
      <c r="C13" t="s">
        <v>406</v>
      </c>
      <c r="D13" t="s">
        <v>731</v>
      </c>
      <c r="E13">
        <v>1</v>
      </c>
      <c r="F13">
        <v>0</v>
      </c>
      <c r="G13">
        <v>0</v>
      </c>
    </row>
    <row r="14" spans="1:7" x14ac:dyDescent="0.25">
      <c r="A14">
        <v>1</v>
      </c>
      <c r="B14">
        <v>1700</v>
      </c>
      <c r="C14" t="s">
        <v>406</v>
      </c>
      <c r="D14" t="s">
        <v>732</v>
      </c>
      <c r="E14">
        <v>1</v>
      </c>
      <c r="F14">
        <v>1</v>
      </c>
      <c r="G14">
        <v>0</v>
      </c>
    </row>
    <row r="15" spans="1:7" x14ac:dyDescent="0.25">
      <c r="A15">
        <v>1</v>
      </c>
      <c r="B15">
        <v>1800</v>
      </c>
      <c r="C15" t="s">
        <v>406</v>
      </c>
      <c r="D15" t="s">
        <v>733</v>
      </c>
      <c r="E15">
        <v>1</v>
      </c>
      <c r="F15">
        <v>1</v>
      </c>
      <c r="G15">
        <v>0</v>
      </c>
    </row>
    <row r="16" spans="1:7" x14ac:dyDescent="0.25">
      <c r="A16">
        <v>1</v>
      </c>
      <c r="B16">
        <v>2200</v>
      </c>
      <c r="C16" t="s">
        <v>406</v>
      </c>
      <c r="D16" t="s">
        <v>734</v>
      </c>
      <c r="E16">
        <v>1</v>
      </c>
      <c r="F16">
        <v>1</v>
      </c>
      <c r="G16">
        <v>1</v>
      </c>
    </row>
    <row r="17" spans="1:7" x14ac:dyDescent="0.25">
      <c r="A17">
        <v>1</v>
      </c>
      <c r="B17">
        <v>2300</v>
      </c>
      <c r="C17" t="s">
        <v>406</v>
      </c>
      <c r="D17" t="s">
        <v>735</v>
      </c>
      <c r="E17">
        <v>1</v>
      </c>
      <c r="F17">
        <v>1</v>
      </c>
      <c r="G17">
        <v>1</v>
      </c>
    </row>
    <row r="18" spans="1:7" x14ac:dyDescent="0.25">
      <c r="A18">
        <v>1</v>
      </c>
      <c r="B18">
        <v>2400</v>
      </c>
      <c r="C18" t="s">
        <v>406</v>
      </c>
      <c r="D18" t="s">
        <v>736</v>
      </c>
      <c r="E18">
        <v>1</v>
      </c>
      <c r="F18">
        <v>1</v>
      </c>
      <c r="G18">
        <v>0</v>
      </c>
    </row>
    <row r="19" spans="1:7" x14ac:dyDescent="0.25">
      <c r="A19">
        <v>1</v>
      </c>
      <c r="B19">
        <v>2500</v>
      </c>
      <c r="C19" t="s">
        <v>406</v>
      </c>
      <c r="D19" t="s">
        <v>737</v>
      </c>
      <c r="E19">
        <v>1</v>
      </c>
      <c r="F19">
        <v>0</v>
      </c>
      <c r="G19">
        <v>0</v>
      </c>
    </row>
    <row r="20" spans="1:7" x14ac:dyDescent="0.25">
      <c r="A20">
        <v>2</v>
      </c>
      <c r="B20">
        <v>200</v>
      </c>
      <c r="C20" t="s">
        <v>407</v>
      </c>
      <c r="D20" t="s">
        <v>738</v>
      </c>
      <c r="E20">
        <v>1</v>
      </c>
      <c r="F20">
        <v>0</v>
      </c>
      <c r="G20">
        <v>0</v>
      </c>
    </row>
    <row r="21" spans="1:7" x14ac:dyDescent="0.25">
      <c r="A21">
        <v>2</v>
      </c>
      <c r="B21">
        <v>300</v>
      </c>
      <c r="C21" t="s">
        <v>407</v>
      </c>
      <c r="D21" t="s">
        <v>739</v>
      </c>
      <c r="E21">
        <v>1</v>
      </c>
      <c r="F21">
        <v>0</v>
      </c>
      <c r="G21">
        <v>0</v>
      </c>
    </row>
    <row r="22" spans="1:7" x14ac:dyDescent="0.25">
      <c r="A22">
        <v>2</v>
      </c>
      <c r="B22">
        <v>400</v>
      </c>
      <c r="C22" t="s">
        <v>407</v>
      </c>
      <c r="D22" t="s">
        <v>740</v>
      </c>
      <c r="E22">
        <v>1</v>
      </c>
      <c r="F22">
        <v>1</v>
      </c>
      <c r="G22">
        <v>1</v>
      </c>
    </row>
    <row r="23" spans="1:7" x14ac:dyDescent="0.25">
      <c r="A23">
        <v>4</v>
      </c>
      <c r="B23">
        <v>300</v>
      </c>
      <c r="C23" t="s">
        <v>408</v>
      </c>
      <c r="D23" t="s">
        <v>741</v>
      </c>
      <c r="E23">
        <v>1</v>
      </c>
      <c r="F23">
        <v>1</v>
      </c>
      <c r="G23">
        <v>1</v>
      </c>
    </row>
    <row r="24" spans="1:7" x14ac:dyDescent="0.25">
      <c r="A24">
        <v>4</v>
      </c>
      <c r="B24">
        <v>600</v>
      </c>
      <c r="C24" t="s">
        <v>408</v>
      </c>
      <c r="D24" t="s">
        <v>742</v>
      </c>
      <c r="E24">
        <v>1</v>
      </c>
      <c r="F24">
        <v>0</v>
      </c>
      <c r="G24">
        <v>0</v>
      </c>
    </row>
    <row r="25" spans="1:7" x14ac:dyDescent="0.25">
      <c r="A25">
        <v>4</v>
      </c>
      <c r="B25">
        <v>800</v>
      </c>
      <c r="C25" t="s">
        <v>408</v>
      </c>
      <c r="D25" t="s">
        <v>743</v>
      </c>
      <c r="E25">
        <v>1</v>
      </c>
      <c r="F25">
        <v>1</v>
      </c>
      <c r="G25">
        <v>0</v>
      </c>
    </row>
    <row r="26" spans="1:7" x14ac:dyDescent="0.25">
      <c r="A26">
        <v>4</v>
      </c>
      <c r="B26">
        <v>900</v>
      </c>
      <c r="C26" t="s">
        <v>408</v>
      </c>
      <c r="D26" t="s">
        <v>744</v>
      </c>
      <c r="E26">
        <v>1</v>
      </c>
      <c r="F26">
        <v>0</v>
      </c>
      <c r="G26">
        <v>0</v>
      </c>
    </row>
    <row r="27" spans="1:7" x14ac:dyDescent="0.25">
      <c r="A27">
        <v>5</v>
      </c>
      <c r="B27">
        <v>300</v>
      </c>
      <c r="C27" t="s">
        <v>409</v>
      </c>
      <c r="D27" t="s">
        <v>745</v>
      </c>
      <c r="E27">
        <v>1</v>
      </c>
      <c r="F27">
        <v>1</v>
      </c>
      <c r="G27">
        <v>0</v>
      </c>
    </row>
    <row r="28" spans="1:7" x14ac:dyDescent="0.25">
      <c r="A28">
        <v>5</v>
      </c>
      <c r="B28">
        <v>400</v>
      </c>
      <c r="C28" t="s">
        <v>409</v>
      </c>
      <c r="D28" t="s">
        <v>746</v>
      </c>
      <c r="E28">
        <v>1</v>
      </c>
      <c r="F28">
        <v>1</v>
      </c>
      <c r="G28">
        <v>1</v>
      </c>
    </row>
    <row r="29" spans="1:7" x14ac:dyDescent="0.25">
      <c r="A29">
        <v>5</v>
      </c>
      <c r="B29">
        <v>500</v>
      </c>
      <c r="C29" t="s">
        <v>409</v>
      </c>
      <c r="D29" t="s">
        <v>747</v>
      </c>
      <c r="E29">
        <v>1</v>
      </c>
      <c r="F29">
        <v>1</v>
      </c>
      <c r="G29">
        <v>0</v>
      </c>
    </row>
    <row r="30" spans="1:7" x14ac:dyDescent="0.25">
      <c r="A30">
        <v>5</v>
      </c>
      <c r="B30">
        <v>600</v>
      </c>
      <c r="C30" t="s">
        <v>409</v>
      </c>
      <c r="D30" t="s">
        <v>748</v>
      </c>
      <c r="E30">
        <v>1</v>
      </c>
      <c r="F30">
        <v>0</v>
      </c>
      <c r="G30">
        <v>0</v>
      </c>
    </row>
    <row r="31" spans="1:7" x14ac:dyDescent="0.25">
      <c r="A31">
        <v>5</v>
      </c>
      <c r="B31">
        <v>700</v>
      </c>
      <c r="C31" t="s">
        <v>409</v>
      </c>
      <c r="D31" t="s">
        <v>749</v>
      </c>
      <c r="E31">
        <v>1</v>
      </c>
      <c r="F31">
        <v>1</v>
      </c>
      <c r="G31">
        <v>0</v>
      </c>
    </row>
    <row r="32" spans="1:7" x14ac:dyDescent="0.25">
      <c r="A32">
        <v>5</v>
      </c>
      <c r="B32">
        <v>800</v>
      </c>
      <c r="C32" t="s">
        <v>409</v>
      </c>
      <c r="D32" t="s">
        <v>750</v>
      </c>
      <c r="E32">
        <v>1</v>
      </c>
      <c r="F32">
        <v>1</v>
      </c>
      <c r="G32">
        <v>1</v>
      </c>
    </row>
    <row r="33" spans="1:7" x14ac:dyDescent="0.25">
      <c r="A33">
        <v>5</v>
      </c>
      <c r="B33">
        <v>1300</v>
      </c>
      <c r="C33" t="s">
        <v>409</v>
      </c>
      <c r="D33" t="s">
        <v>751</v>
      </c>
      <c r="E33">
        <v>1</v>
      </c>
      <c r="F33">
        <v>1</v>
      </c>
      <c r="G33">
        <v>0</v>
      </c>
    </row>
    <row r="34" spans="1:7" x14ac:dyDescent="0.25">
      <c r="A34">
        <v>5</v>
      </c>
      <c r="B34">
        <v>1500</v>
      </c>
      <c r="C34" t="s">
        <v>409</v>
      </c>
      <c r="D34" t="s">
        <v>752</v>
      </c>
      <c r="E34">
        <v>1</v>
      </c>
      <c r="F34">
        <v>1</v>
      </c>
      <c r="G34">
        <v>1</v>
      </c>
    </row>
    <row r="35" spans="1:7" x14ac:dyDescent="0.25">
      <c r="A35">
        <v>5</v>
      </c>
      <c r="B35">
        <v>1600</v>
      </c>
      <c r="C35" t="s">
        <v>409</v>
      </c>
      <c r="D35" t="s">
        <v>753</v>
      </c>
      <c r="E35">
        <v>1</v>
      </c>
      <c r="F35">
        <v>0</v>
      </c>
      <c r="G35">
        <v>0</v>
      </c>
    </row>
    <row r="36" spans="1:7" x14ac:dyDescent="0.25">
      <c r="A36">
        <v>5</v>
      </c>
      <c r="B36">
        <v>1700</v>
      </c>
      <c r="C36" t="s">
        <v>409</v>
      </c>
      <c r="D36" t="s">
        <v>754</v>
      </c>
      <c r="E36">
        <v>1</v>
      </c>
      <c r="F36">
        <v>0</v>
      </c>
      <c r="G36">
        <v>0</v>
      </c>
    </row>
    <row r="37" spans="1:7" x14ac:dyDescent="0.25">
      <c r="A37">
        <v>5</v>
      </c>
      <c r="B37">
        <v>1800</v>
      </c>
      <c r="C37" t="s">
        <v>409</v>
      </c>
      <c r="D37" t="s">
        <v>755</v>
      </c>
      <c r="E37">
        <v>1</v>
      </c>
      <c r="F37">
        <v>1</v>
      </c>
      <c r="G37">
        <v>0</v>
      </c>
    </row>
    <row r="38" spans="1:7" x14ac:dyDescent="0.25">
      <c r="A38">
        <v>5</v>
      </c>
      <c r="B38">
        <v>1900</v>
      </c>
      <c r="C38" t="s">
        <v>409</v>
      </c>
      <c r="D38" t="s">
        <v>756</v>
      </c>
      <c r="E38">
        <v>1</v>
      </c>
      <c r="F38">
        <v>1</v>
      </c>
      <c r="G38">
        <v>1</v>
      </c>
    </row>
    <row r="39" spans="1:7" x14ac:dyDescent="0.25">
      <c r="A39">
        <v>5</v>
      </c>
      <c r="B39">
        <v>2000</v>
      </c>
      <c r="C39" t="s">
        <v>409</v>
      </c>
      <c r="D39" t="s">
        <v>757</v>
      </c>
      <c r="E39">
        <v>1</v>
      </c>
      <c r="F39">
        <v>0</v>
      </c>
      <c r="G39">
        <v>0</v>
      </c>
    </row>
    <row r="40" spans="1:7" x14ac:dyDescent="0.25">
      <c r="A40">
        <v>6</v>
      </c>
      <c r="B40">
        <v>300</v>
      </c>
      <c r="C40" t="s">
        <v>410</v>
      </c>
      <c r="D40" t="s">
        <v>758</v>
      </c>
      <c r="E40">
        <v>1</v>
      </c>
      <c r="F40">
        <v>1</v>
      </c>
      <c r="G40">
        <v>1</v>
      </c>
    </row>
    <row r="41" spans="1:7" x14ac:dyDescent="0.25">
      <c r="A41">
        <v>6</v>
      </c>
      <c r="B41">
        <v>1100</v>
      </c>
      <c r="C41" t="s">
        <v>410</v>
      </c>
      <c r="D41" t="s">
        <v>759</v>
      </c>
      <c r="E41">
        <v>1</v>
      </c>
      <c r="F41">
        <v>1</v>
      </c>
      <c r="G41">
        <v>1</v>
      </c>
    </row>
    <row r="42" spans="1:7" x14ac:dyDescent="0.25">
      <c r="A42">
        <v>6</v>
      </c>
      <c r="B42">
        <v>1500</v>
      </c>
      <c r="C42" t="s">
        <v>410</v>
      </c>
      <c r="D42" t="s">
        <v>760</v>
      </c>
      <c r="E42">
        <v>1</v>
      </c>
      <c r="F42">
        <v>1</v>
      </c>
      <c r="G42">
        <v>1</v>
      </c>
    </row>
    <row r="43" spans="1:7" x14ac:dyDescent="0.25">
      <c r="A43">
        <v>6</v>
      </c>
      <c r="B43">
        <v>2300</v>
      </c>
      <c r="C43" t="s">
        <v>410</v>
      </c>
      <c r="D43" t="s">
        <v>761</v>
      </c>
      <c r="E43">
        <v>1</v>
      </c>
      <c r="F43">
        <v>1</v>
      </c>
      <c r="G43">
        <v>1</v>
      </c>
    </row>
    <row r="44" spans="1:7" x14ac:dyDescent="0.25">
      <c r="A44">
        <v>6</v>
      </c>
      <c r="B44">
        <v>3300</v>
      </c>
      <c r="C44" t="s">
        <v>410</v>
      </c>
      <c r="D44" t="s">
        <v>762</v>
      </c>
      <c r="E44">
        <v>1</v>
      </c>
      <c r="F44">
        <v>1</v>
      </c>
      <c r="G44">
        <v>1</v>
      </c>
    </row>
    <row r="45" spans="1:7" x14ac:dyDescent="0.25">
      <c r="A45">
        <v>6</v>
      </c>
      <c r="B45">
        <v>5700</v>
      </c>
      <c r="C45" t="s">
        <v>410</v>
      </c>
      <c r="D45" t="s">
        <v>763</v>
      </c>
      <c r="E45">
        <v>1</v>
      </c>
      <c r="F45">
        <v>1</v>
      </c>
      <c r="G45">
        <v>1</v>
      </c>
    </row>
    <row r="46" spans="1:7" x14ac:dyDescent="0.25">
      <c r="A46">
        <v>8</v>
      </c>
      <c r="B46">
        <v>100</v>
      </c>
      <c r="C46" t="s">
        <v>411</v>
      </c>
      <c r="D46" t="s">
        <v>764</v>
      </c>
      <c r="E46">
        <v>1</v>
      </c>
      <c r="F46">
        <v>1</v>
      </c>
      <c r="G46">
        <v>0</v>
      </c>
    </row>
    <row r="47" spans="1:7" x14ac:dyDescent="0.25">
      <c r="A47">
        <v>8</v>
      </c>
      <c r="B47">
        <v>200</v>
      </c>
      <c r="C47" t="s">
        <v>411</v>
      </c>
      <c r="D47" t="s">
        <v>765</v>
      </c>
      <c r="E47">
        <v>1</v>
      </c>
      <c r="F47">
        <v>1</v>
      </c>
      <c r="G47">
        <v>1</v>
      </c>
    </row>
    <row r="48" spans="1:7" x14ac:dyDescent="0.25">
      <c r="A48">
        <v>8</v>
      </c>
      <c r="B48">
        <v>400</v>
      </c>
      <c r="C48" t="s">
        <v>411</v>
      </c>
      <c r="D48" t="s">
        <v>766</v>
      </c>
      <c r="E48">
        <v>1</v>
      </c>
      <c r="F48">
        <v>1</v>
      </c>
      <c r="G48">
        <v>1</v>
      </c>
    </row>
    <row r="49" spans="1:7" x14ac:dyDescent="0.25">
      <c r="A49">
        <v>8</v>
      </c>
      <c r="B49">
        <v>600</v>
      </c>
      <c r="C49" t="s">
        <v>411</v>
      </c>
      <c r="D49" t="s">
        <v>767</v>
      </c>
      <c r="E49">
        <v>1</v>
      </c>
      <c r="F49">
        <v>1</v>
      </c>
      <c r="G49">
        <v>0</v>
      </c>
    </row>
    <row r="50" spans="1:7" x14ac:dyDescent="0.25">
      <c r="A50">
        <v>8</v>
      </c>
      <c r="B50">
        <v>800</v>
      </c>
      <c r="C50" t="s">
        <v>411</v>
      </c>
      <c r="D50" t="s">
        <v>768</v>
      </c>
      <c r="E50">
        <v>1</v>
      </c>
      <c r="F50">
        <v>1</v>
      </c>
      <c r="G50">
        <v>0</v>
      </c>
    </row>
    <row r="51" spans="1:7" x14ac:dyDescent="0.25">
      <c r="A51">
        <v>8</v>
      </c>
      <c r="B51">
        <v>900</v>
      </c>
      <c r="C51" t="s">
        <v>411</v>
      </c>
      <c r="D51" t="s">
        <v>769</v>
      </c>
      <c r="E51">
        <v>1</v>
      </c>
      <c r="F51">
        <v>1</v>
      </c>
      <c r="G51">
        <v>1</v>
      </c>
    </row>
    <row r="52" spans="1:7" x14ac:dyDescent="0.25">
      <c r="A52">
        <v>8</v>
      </c>
      <c r="B52">
        <v>1002</v>
      </c>
      <c r="C52" t="s">
        <v>411</v>
      </c>
      <c r="D52" t="s">
        <v>770</v>
      </c>
      <c r="E52">
        <v>1</v>
      </c>
      <c r="F52">
        <v>1</v>
      </c>
      <c r="G52">
        <v>0</v>
      </c>
    </row>
    <row r="53" spans="1:7" x14ac:dyDescent="0.25">
      <c r="A53">
        <v>9</v>
      </c>
      <c r="B53">
        <v>500</v>
      </c>
      <c r="C53" t="s">
        <v>412</v>
      </c>
      <c r="D53" t="s">
        <v>771</v>
      </c>
      <c r="E53">
        <v>1</v>
      </c>
      <c r="F53">
        <v>1</v>
      </c>
      <c r="G53">
        <v>1</v>
      </c>
    </row>
    <row r="54" spans="1:7" x14ac:dyDescent="0.25">
      <c r="A54">
        <v>12</v>
      </c>
      <c r="B54">
        <v>500</v>
      </c>
      <c r="C54" t="s">
        <v>413</v>
      </c>
      <c r="D54" t="s">
        <v>772</v>
      </c>
      <c r="E54">
        <v>1</v>
      </c>
      <c r="F54">
        <v>0</v>
      </c>
      <c r="G54">
        <v>0</v>
      </c>
    </row>
    <row r="55" spans="1:7" x14ac:dyDescent="0.25">
      <c r="A55">
        <v>12</v>
      </c>
      <c r="B55">
        <v>2300</v>
      </c>
      <c r="C55" t="s">
        <v>413</v>
      </c>
      <c r="D55" t="s">
        <v>773</v>
      </c>
      <c r="E55">
        <v>1</v>
      </c>
      <c r="F55">
        <v>1</v>
      </c>
      <c r="G55">
        <v>0</v>
      </c>
    </row>
    <row r="56" spans="1:7" x14ac:dyDescent="0.25">
      <c r="A56">
        <v>12</v>
      </c>
      <c r="B56">
        <v>2700</v>
      </c>
      <c r="C56" t="s">
        <v>413</v>
      </c>
      <c r="D56" t="s">
        <v>774</v>
      </c>
      <c r="E56">
        <v>1</v>
      </c>
      <c r="F56">
        <v>0</v>
      </c>
      <c r="G56">
        <v>0</v>
      </c>
    </row>
    <row r="57" spans="1:7" x14ac:dyDescent="0.25">
      <c r="A57">
        <v>12</v>
      </c>
      <c r="B57">
        <v>6300</v>
      </c>
      <c r="C57" t="s">
        <v>413</v>
      </c>
      <c r="D57" t="s">
        <v>775</v>
      </c>
      <c r="E57">
        <v>1</v>
      </c>
      <c r="F57">
        <v>0</v>
      </c>
      <c r="G57">
        <v>0</v>
      </c>
    </row>
    <row r="58" spans="1:7" x14ac:dyDescent="0.25">
      <c r="A58">
        <v>12</v>
      </c>
      <c r="B58">
        <v>8700</v>
      </c>
      <c r="C58" t="s">
        <v>413</v>
      </c>
      <c r="D58" t="s">
        <v>776</v>
      </c>
      <c r="E58">
        <v>1</v>
      </c>
      <c r="F58">
        <v>1</v>
      </c>
      <c r="G58">
        <v>0</v>
      </c>
    </row>
    <row r="59" spans="1:7" x14ac:dyDescent="0.25">
      <c r="A59">
        <v>12</v>
      </c>
      <c r="B59">
        <v>9300</v>
      </c>
      <c r="C59" t="s">
        <v>413</v>
      </c>
      <c r="D59" t="s">
        <v>777</v>
      </c>
      <c r="E59">
        <v>1</v>
      </c>
      <c r="F59">
        <v>1</v>
      </c>
      <c r="G59">
        <v>0</v>
      </c>
    </row>
    <row r="60" spans="1:7" x14ac:dyDescent="0.25">
      <c r="A60">
        <v>12</v>
      </c>
      <c r="B60">
        <v>10700</v>
      </c>
      <c r="C60" t="s">
        <v>413</v>
      </c>
      <c r="D60" t="s">
        <v>778</v>
      </c>
      <c r="E60">
        <v>1</v>
      </c>
      <c r="F60">
        <v>1</v>
      </c>
      <c r="G60">
        <v>0</v>
      </c>
    </row>
    <row r="61" spans="1:7" x14ac:dyDescent="0.25">
      <c r="A61">
        <v>12</v>
      </c>
      <c r="B61">
        <v>12100</v>
      </c>
      <c r="C61" t="s">
        <v>413</v>
      </c>
      <c r="D61" t="s">
        <v>779</v>
      </c>
      <c r="E61">
        <v>1</v>
      </c>
      <c r="F61">
        <v>1</v>
      </c>
      <c r="G61">
        <v>1</v>
      </c>
    </row>
    <row r="62" spans="1:7" x14ac:dyDescent="0.25">
      <c r="A62">
        <v>13</v>
      </c>
      <c r="B62">
        <v>100</v>
      </c>
      <c r="C62" t="s">
        <v>405</v>
      </c>
      <c r="D62" t="s">
        <v>780</v>
      </c>
      <c r="E62">
        <v>1</v>
      </c>
      <c r="F62">
        <v>0</v>
      </c>
      <c r="G62">
        <v>0</v>
      </c>
    </row>
    <row r="63" spans="1:7" x14ac:dyDescent="0.25">
      <c r="A63">
        <v>13</v>
      </c>
      <c r="B63">
        <v>300</v>
      </c>
      <c r="C63" t="s">
        <v>405</v>
      </c>
      <c r="D63" t="s">
        <v>781</v>
      </c>
      <c r="E63">
        <v>1</v>
      </c>
      <c r="F63">
        <v>1</v>
      </c>
      <c r="G63">
        <v>0</v>
      </c>
    </row>
    <row r="64" spans="1:7" x14ac:dyDescent="0.25">
      <c r="A64">
        <v>13</v>
      </c>
      <c r="B64">
        <v>500</v>
      </c>
      <c r="C64" t="s">
        <v>405</v>
      </c>
      <c r="D64" t="s">
        <v>782</v>
      </c>
      <c r="E64">
        <v>1</v>
      </c>
      <c r="F64">
        <v>1</v>
      </c>
      <c r="G64">
        <v>0</v>
      </c>
    </row>
    <row r="65" spans="1:7" x14ac:dyDescent="0.25">
      <c r="A65">
        <v>13</v>
      </c>
      <c r="B65">
        <v>700</v>
      </c>
      <c r="C65" t="s">
        <v>405</v>
      </c>
      <c r="D65" t="s">
        <v>783</v>
      </c>
      <c r="E65">
        <v>1</v>
      </c>
      <c r="F65">
        <v>1</v>
      </c>
      <c r="G65">
        <v>0</v>
      </c>
    </row>
    <row r="66" spans="1:7" x14ac:dyDescent="0.25">
      <c r="A66">
        <v>13</v>
      </c>
      <c r="B66">
        <v>800</v>
      </c>
      <c r="C66" t="s">
        <v>405</v>
      </c>
      <c r="D66" t="s">
        <v>784</v>
      </c>
      <c r="E66">
        <v>1</v>
      </c>
      <c r="F66">
        <v>1</v>
      </c>
      <c r="G66">
        <v>0</v>
      </c>
    </row>
    <row r="67" spans="1:7" x14ac:dyDescent="0.25">
      <c r="A67">
        <v>13</v>
      </c>
      <c r="B67">
        <v>1100</v>
      </c>
      <c r="C67" t="s">
        <v>405</v>
      </c>
      <c r="D67" t="s">
        <v>785</v>
      </c>
      <c r="E67">
        <v>1</v>
      </c>
      <c r="F67">
        <v>1</v>
      </c>
      <c r="G67">
        <v>0</v>
      </c>
    </row>
    <row r="68" spans="1:7" x14ac:dyDescent="0.25">
      <c r="A68">
        <v>13</v>
      </c>
      <c r="B68">
        <v>1200</v>
      </c>
      <c r="C68" t="s">
        <v>405</v>
      </c>
      <c r="D68" t="s">
        <v>786</v>
      </c>
      <c r="E68">
        <v>1</v>
      </c>
      <c r="F68">
        <v>1</v>
      </c>
      <c r="G68">
        <v>1</v>
      </c>
    </row>
    <row r="69" spans="1:7" x14ac:dyDescent="0.25">
      <c r="A69">
        <v>13</v>
      </c>
      <c r="B69">
        <v>1300</v>
      </c>
      <c r="C69" t="s">
        <v>405</v>
      </c>
      <c r="D69" t="s">
        <v>787</v>
      </c>
      <c r="E69">
        <v>1</v>
      </c>
      <c r="F69">
        <v>1</v>
      </c>
      <c r="G69">
        <v>1</v>
      </c>
    </row>
    <row r="70" spans="1:7" x14ac:dyDescent="0.25">
      <c r="A70">
        <v>13</v>
      </c>
      <c r="B70">
        <v>1600</v>
      </c>
      <c r="C70" t="s">
        <v>405</v>
      </c>
      <c r="D70" t="s">
        <v>788</v>
      </c>
      <c r="E70">
        <v>1</v>
      </c>
      <c r="F70">
        <v>0</v>
      </c>
      <c r="G70">
        <v>0</v>
      </c>
    </row>
    <row r="71" spans="1:7" x14ac:dyDescent="0.25">
      <c r="A71">
        <v>13</v>
      </c>
      <c r="B71">
        <v>1800</v>
      </c>
      <c r="C71" t="s">
        <v>405</v>
      </c>
      <c r="D71" t="s">
        <v>789</v>
      </c>
      <c r="E71">
        <v>1</v>
      </c>
      <c r="F71">
        <v>1</v>
      </c>
      <c r="G71">
        <v>0</v>
      </c>
    </row>
    <row r="72" spans="1:7" x14ac:dyDescent="0.25">
      <c r="A72">
        <v>13</v>
      </c>
      <c r="B72">
        <v>1900</v>
      </c>
      <c r="C72" t="s">
        <v>405</v>
      </c>
      <c r="D72" t="s">
        <v>790</v>
      </c>
      <c r="E72">
        <v>1</v>
      </c>
      <c r="F72">
        <v>0</v>
      </c>
      <c r="G72">
        <v>0</v>
      </c>
    </row>
    <row r="73" spans="1:7" x14ac:dyDescent="0.25">
      <c r="A73">
        <v>13</v>
      </c>
      <c r="B73">
        <v>2200</v>
      </c>
      <c r="C73" t="s">
        <v>405</v>
      </c>
      <c r="D73" t="s">
        <v>791</v>
      </c>
      <c r="E73">
        <v>1</v>
      </c>
      <c r="F73">
        <v>1</v>
      </c>
      <c r="G73">
        <v>0</v>
      </c>
    </row>
    <row r="74" spans="1:7" x14ac:dyDescent="0.25">
      <c r="A74">
        <v>13</v>
      </c>
      <c r="B74">
        <v>2500</v>
      </c>
      <c r="C74" t="s">
        <v>405</v>
      </c>
      <c r="D74" t="s">
        <v>792</v>
      </c>
      <c r="E74">
        <v>1</v>
      </c>
      <c r="F74">
        <v>0</v>
      </c>
      <c r="G74">
        <v>0</v>
      </c>
    </row>
    <row r="75" spans="1:7" x14ac:dyDescent="0.25">
      <c r="A75">
        <v>13</v>
      </c>
      <c r="B75">
        <v>2600</v>
      </c>
      <c r="C75" t="s">
        <v>405</v>
      </c>
      <c r="D75" t="s">
        <v>793</v>
      </c>
      <c r="E75">
        <v>1</v>
      </c>
      <c r="F75">
        <v>0</v>
      </c>
      <c r="G75">
        <v>0</v>
      </c>
    </row>
    <row r="76" spans="1:7" x14ac:dyDescent="0.25">
      <c r="A76">
        <v>13</v>
      </c>
      <c r="B76">
        <v>2800</v>
      </c>
      <c r="C76" t="s">
        <v>405</v>
      </c>
      <c r="D76" t="s">
        <v>794</v>
      </c>
      <c r="E76">
        <v>1</v>
      </c>
      <c r="F76">
        <v>1</v>
      </c>
      <c r="G76">
        <v>0</v>
      </c>
    </row>
    <row r="77" spans="1:7" x14ac:dyDescent="0.25">
      <c r="A77">
        <v>13</v>
      </c>
      <c r="B77">
        <v>3200</v>
      </c>
      <c r="C77" t="s">
        <v>405</v>
      </c>
      <c r="D77" t="s">
        <v>795</v>
      </c>
      <c r="E77">
        <v>1</v>
      </c>
      <c r="F77">
        <v>1</v>
      </c>
      <c r="G77">
        <v>0</v>
      </c>
    </row>
    <row r="78" spans="1:7" x14ac:dyDescent="0.25">
      <c r="A78">
        <v>13</v>
      </c>
      <c r="B78">
        <v>3500</v>
      </c>
      <c r="C78" t="s">
        <v>405</v>
      </c>
      <c r="D78" t="s">
        <v>796</v>
      </c>
      <c r="E78">
        <v>1</v>
      </c>
      <c r="F78">
        <v>1</v>
      </c>
      <c r="G78">
        <v>1</v>
      </c>
    </row>
    <row r="79" spans="1:7" x14ac:dyDescent="0.25">
      <c r="A79">
        <v>13</v>
      </c>
      <c r="B79">
        <v>3700</v>
      </c>
      <c r="C79" t="s">
        <v>405</v>
      </c>
      <c r="D79" t="s">
        <v>797</v>
      </c>
      <c r="E79">
        <v>1</v>
      </c>
      <c r="F79">
        <v>0</v>
      </c>
      <c r="G79">
        <v>0</v>
      </c>
    </row>
    <row r="80" spans="1:7" x14ac:dyDescent="0.25">
      <c r="A80">
        <v>13</v>
      </c>
      <c r="B80">
        <v>3800</v>
      </c>
      <c r="C80" t="s">
        <v>405</v>
      </c>
      <c r="D80" t="s">
        <v>798</v>
      </c>
      <c r="E80">
        <v>1</v>
      </c>
      <c r="F80">
        <v>0</v>
      </c>
      <c r="G80">
        <v>0</v>
      </c>
    </row>
    <row r="81" spans="1:7" x14ac:dyDescent="0.25">
      <c r="A81">
        <v>13</v>
      </c>
      <c r="B81">
        <v>4200</v>
      </c>
      <c r="C81" t="s">
        <v>405</v>
      </c>
      <c r="D81" t="s">
        <v>799</v>
      </c>
      <c r="E81">
        <v>1</v>
      </c>
      <c r="F81">
        <v>1</v>
      </c>
      <c r="G81">
        <v>0</v>
      </c>
    </row>
    <row r="82" spans="1:7" x14ac:dyDescent="0.25">
      <c r="A82">
        <v>15</v>
      </c>
      <c r="B82">
        <v>100</v>
      </c>
      <c r="C82" t="s">
        <v>414</v>
      </c>
      <c r="D82" t="s">
        <v>800</v>
      </c>
      <c r="E82">
        <v>1</v>
      </c>
      <c r="F82">
        <v>0</v>
      </c>
      <c r="G82">
        <v>0</v>
      </c>
    </row>
    <row r="83" spans="1:7" x14ac:dyDescent="0.25">
      <c r="A83">
        <v>15</v>
      </c>
      <c r="B83">
        <v>200</v>
      </c>
      <c r="C83" t="s">
        <v>414</v>
      </c>
      <c r="D83" t="s">
        <v>801</v>
      </c>
      <c r="E83">
        <v>1</v>
      </c>
      <c r="F83">
        <v>1</v>
      </c>
      <c r="G83">
        <v>1</v>
      </c>
    </row>
    <row r="84" spans="1:7" x14ac:dyDescent="0.25">
      <c r="A84">
        <v>16</v>
      </c>
      <c r="B84">
        <v>100</v>
      </c>
      <c r="C84" t="s">
        <v>415</v>
      </c>
      <c r="D84" t="s">
        <v>802</v>
      </c>
      <c r="E84">
        <v>1</v>
      </c>
      <c r="F84">
        <v>1</v>
      </c>
      <c r="G84">
        <v>0</v>
      </c>
    </row>
    <row r="85" spans="1:7" x14ac:dyDescent="0.25">
      <c r="A85">
        <v>16</v>
      </c>
      <c r="B85">
        <v>300</v>
      </c>
      <c r="C85" t="s">
        <v>415</v>
      </c>
      <c r="D85" t="s">
        <v>803</v>
      </c>
      <c r="E85">
        <v>1</v>
      </c>
      <c r="F85">
        <v>1</v>
      </c>
      <c r="G85">
        <v>0</v>
      </c>
    </row>
    <row r="86" spans="1:7" x14ac:dyDescent="0.25">
      <c r="A86">
        <v>16</v>
      </c>
      <c r="B86">
        <v>400</v>
      </c>
      <c r="C86" t="s">
        <v>415</v>
      </c>
      <c r="D86" t="s">
        <v>804</v>
      </c>
      <c r="E86">
        <v>1</v>
      </c>
      <c r="F86">
        <v>0</v>
      </c>
      <c r="G86">
        <v>0</v>
      </c>
    </row>
    <row r="87" spans="1:7" x14ac:dyDescent="0.25">
      <c r="A87">
        <v>16</v>
      </c>
      <c r="B87">
        <v>900</v>
      </c>
      <c r="C87" t="s">
        <v>415</v>
      </c>
      <c r="D87" t="s">
        <v>805</v>
      </c>
      <c r="E87">
        <v>1</v>
      </c>
      <c r="F87">
        <v>1</v>
      </c>
      <c r="G87">
        <v>1</v>
      </c>
    </row>
    <row r="88" spans="1:7" x14ac:dyDescent="0.25">
      <c r="A88">
        <v>16</v>
      </c>
      <c r="B88">
        <v>1000</v>
      </c>
      <c r="C88" t="s">
        <v>415</v>
      </c>
      <c r="D88" t="s">
        <v>806</v>
      </c>
      <c r="E88">
        <v>1</v>
      </c>
      <c r="F88">
        <v>1</v>
      </c>
      <c r="G88">
        <v>1</v>
      </c>
    </row>
    <row r="89" spans="1:7" x14ac:dyDescent="0.25">
      <c r="A89">
        <v>16</v>
      </c>
      <c r="B89">
        <v>1100</v>
      </c>
      <c r="C89" t="s">
        <v>415</v>
      </c>
      <c r="D89" t="s">
        <v>807</v>
      </c>
      <c r="E89">
        <v>1</v>
      </c>
      <c r="F89">
        <v>1</v>
      </c>
      <c r="G89">
        <v>0</v>
      </c>
    </row>
    <row r="90" spans="1:7" x14ac:dyDescent="0.25">
      <c r="A90">
        <v>16</v>
      </c>
      <c r="B90">
        <v>1300</v>
      </c>
      <c r="C90" t="s">
        <v>415</v>
      </c>
      <c r="D90" t="s">
        <v>808</v>
      </c>
      <c r="E90">
        <v>1</v>
      </c>
      <c r="F90">
        <v>0</v>
      </c>
      <c r="G90">
        <v>0</v>
      </c>
    </row>
    <row r="91" spans="1:7" x14ac:dyDescent="0.25">
      <c r="A91">
        <v>17</v>
      </c>
      <c r="B91">
        <v>104</v>
      </c>
      <c r="C91" t="s">
        <v>404</v>
      </c>
      <c r="D91" t="s">
        <v>809</v>
      </c>
      <c r="E91">
        <v>1</v>
      </c>
      <c r="F91">
        <v>1</v>
      </c>
      <c r="G91">
        <v>1</v>
      </c>
    </row>
    <row r="92" spans="1:7" x14ac:dyDescent="0.25">
      <c r="A92">
        <v>17</v>
      </c>
      <c r="B92">
        <v>202</v>
      </c>
      <c r="C92" t="s">
        <v>404</v>
      </c>
      <c r="D92" t="s">
        <v>810</v>
      </c>
      <c r="E92">
        <v>1</v>
      </c>
      <c r="F92">
        <v>1</v>
      </c>
      <c r="G92">
        <v>0</v>
      </c>
    </row>
    <row r="93" spans="1:7" x14ac:dyDescent="0.25">
      <c r="A93">
        <v>17</v>
      </c>
      <c r="B93">
        <v>300</v>
      </c>
      <c r="C93" t="s">
        <v>404</v>
      </c>
      <c r="D93" t="s">
        <v>811</v>
      </c>
      <c r="E93">
        <v>1</v>
      </c>
      <c r="F93">
        <v>1</v>
      </c>
      <c r="G93">
        <v>1</v>
      </c>
    </row>
    <row r="94" spans="1:7" x14ac:dyDescent="0.25">
      <c r="A94">
        <v>17</v>
      </c>
      <c r="B94">
        <v>401</v>
      </c>
      <c r="C94" t="s">
        <v>404</v>
      </c>
      <c r="D94" t="s">
        <v>812</v>
      </c>
      <c r="E94">
        <v>1</v>
      </c>
      <c r="F94">
        <v>0</v>
      </c>
      <c r="G94">
        <v>0</v>
      </c>
    </row>
    <row r="95" spans="1:7" x14ac:dyDescent="0.25">
      <c r="A95">
        <v>17</v>
      </c>
      <c r="B95">
        <v>501</v>
      </c>
      <c r="C95" t="s">
        <v>404</v>
      </c>
      <c r="D95" t="s">
        <v>813</v>
      </c>
      <c r="E95">
        <v>1</v>
      </c>
      <c r="F95">
        <v>1</v>
      </c>
      <c r="G95">
        <v>0</v>
      </c>
    </row>
    <row r="96" spans="1:7" x14ac:dyDescent="0.25">
      <c r="A96">
        <v>17</v>
      </c>
      <c r="B96">
        <v>600</v>
      </c>
      <c r="C96" t="s">
        <v>404</v>
      </c>
      <c r="D96" t="s">
        <v>814</v>
      </c>
      <c r="E96">
        <v>1</v>
      </c>
      <c r="F96">
        <v>1</v>
      </c>
      <c r="G96">
        <v>1</v>
      </c>
    </row>
    <row r="97" spans="1:7" x14ac:dyDescent="0.25">
      <c r="A97">
        <v>17</v>
      </c>
      <c r="B97">
        <v>700</v>
      </c>
      <c r="C97" t="s">
        <v>404</v>
      </c>
      <c r="D97" t="s">
        <v>815</v>
      </c>
      <c r="E97">
        <v>1</v>
      </c>
      <c r="F97">
        <v>1</v>
      </c>
      <c r="G97">
        <v>1</v>
      </c>
    </row>
    <row r="98" spans="1:7" x14ac:dyDescent="0.25">
      <c r="A98">
        <v>17</v>
      </c>
      <c r="B98">
        <v>800</v>
      </c>
      <c r="C98" t="s">
        <v>404</v>
      </c>
      <c r="D98" t="s">
        <v>816</v>
      </c>
      <c r="E98">
        <v>1</v>
      </c>
      <c r="F98">
        <v>1</v>
      </c>
      <c r="G98">
        <v>0</v>
      </c>
    </row>
    <row r="99" spans="1:7" x14ac:dyDescent="0.25">
      <c r="A99">
        <v>17</v>
      </c>
      <c r="B99">
        <v>900</v>
      </c>
      <c r="C99" t="s">
        <v>404</v>
      </c>
      <c r="D99" t="s">
        <v>817</v>
      </c>
      <c r="E99">
        <v>1</v>
      </c>
      <c r="F99">
        <v>0</v>
      </c>
      <c r="G99">
        <v>0</v>
      </c>
    </row>
    <row r="100" spans="1:7" x14ac:dyDescent="0.25">
      <c r="A100">
        <v>17</v>
      </c>
      <c r="B100">
        <v>1001</v>
      </c>
      <c r="C100" t="s">
        <v>404</v>
      </c>
      <c r="D100" t="s">
        <v>818</v>
      </c>
      <c r="E100">
        <v>1</v>
      </c>
      <c r="F100">
        <v>1</v>
      </c>
      <c r="G100">
        <v>0</v>
      </c>
    </row>
    <row r="101" spans="1:7" x14ac:dyDescent="0.25">
      <c r="A101">
        <v>17</v>
      </c>
      <c r="B101">
        <v>1602</v>
      </c>
      <c r="C101" t="s">
        <v>404</v>
      </c>
      <c r="D101" t="s">
        <v>819</v>
      </c>
      <c r="E101">
        <v>1</v>
      </c>
      <c r="F101">
        <v>1</v>
      </c>
      <c r="G101">
        <v>0</v>
      </c>
    </row>
    <row r="102" spans="1:7" x14ac:dyDescent="0.25">
      <c r="A102">
        <v>17</v>
      </c>
      <c r="B102">
        <v>2200</v>
      </c>
      <c r="C102" t="s">
        <v>404</v>
      </c>
      <c r="D102" t="s">
        <v>820</v>
      </c>
      <c r="E102">
        <v>1</v>
      </c>
      <c r="F102">
        <v>0</v>
      </c>
      <c r="G102">
        <v>0</v>
      </c>
    </row>
    <row r="103" spans="1:7" x14ac:dyDescent="0.25">
      <c r="A103">
        <v>17</v>
      </c>
      <c r="B103">
        <v>2400</v>
      </c>
      <c r="C103" t="s">
        <v>404</v>
      </c>
      <c r="D103" t="s">
        <v>821</v>
      </c>
      <c r="E103">
        <v>1</v>
      </c>
      <c r="F103">
        <v>1</v>
      </c>
      <c r="G103">
        <v>1</v>
      </c>
    </row>
    <row r="104" spans="1:7" x14ac:dyDescent="0.25">
      <c r="A104">
        <v>17</v>
      </c>
      <c r="B104">
        <v>2501</v>
      </c>
      <c r="C104" t="s">
        <v>404</v>
      </c>
      <c r="D104" t="s">
        <v>822</v>
      </c>
      <c r="E104">
        <v>1</v>
      </c>
      <c r="F104">
        <v>1</v>
      </c>
      <c r="G104">
        <v>0</v>
      </c>
    </row>
    <row r="105" spans="1:7" x14ac:dyDescent="0.25">
      <c r="A105">
        <v>17</v>
      </c>
      <c r="B105">
        <v>2700</v>
      </c>
      <c r="C105" t="s">
        <v>404</v>
      </c>
      <c r="D105" t="s">
        <v>823</v>
      </c>
      <c r="E105">
        <v>1</v>
      </c>
      <c r="F105">
        <v>1</v>
      </c>
      <c r="G105">
        <v>1</v>
      </c>
    </row>
    <row r="106" spans="1:7" x14ac:dyDescent="0.25">
      <c r="A106">
        <v>18</v>
      </c>
      <c r="B106">
        <v>600</v>
      </c>
      <c r="C106" t="s">
        <v>416</v>
      </c>
      <c r="D106" t="s">
        <v>824</v>
      </c>
      <c r="E106">
        <v>1</v>
      </c>
      <c r="F106">
        <v>1</v>
      </c>
      <c r="G106">
        <v>1</v>
      </c>
    </row>
    <row r="107" spans="1:7" x14ac:dyDescent="0.25">
      <c r="A107">
        <v>18</v>
      </c>
      <c r="B107">
        <v>700</v>
      </c>
      <c r="C107" t="s">
        <v>416</v>
      </c>
      <c r="D107" t="s">
        <v>825</v>
      </c>
      <c r="E107">
        <v>1</v>
      </c>
      <c r="F107">
        <v>1</v>
      </c>
      <c r="G107">
        <v>0</v>
      </c>
    </row>
    <row r="108" spans="1:7" x14ac:dyDescent="0.25">
      <c r="A108">
        <v>18</v>
      </c>
      <c r="B108">
        <v>800</v>
      </c>
      <c r="C108" t="s">
        <v>416</v>
      </c>
      <c r="D108" t="s">
        <v>826</v>
      </c>
      <c r="E108">
        <v>1</v>
      </c>
      <c r="F108">
        <v>1</v>
      </c>
      <c r="G108">
        <v>1</v>
      </c>
    </row>
    <row r="109" spans="1:7" x14ac:dyDescent="0.25">
      <c r="A109">
        <v>18</v>
      </c>
      <c r="B109">
        <v>900</v>
      </c>
      <c r="C109" t="s">
        <v>416</v>
      </c>
      <c r="D109" t="s">
        <v>827</v>
      </c>
      <c r="E109">
        <v>1</v>
      </c>
      <c r="F109">
        <v>1</v>
      </c>
      <c r="G109">
        <v>0</v>
      </c>
    </row>
    <row r="110" spans="1:7" x14ac:dyDescent="0.25">
      <c r="A110">
        <v>18</v>
      </c>
      <c r="B110">
        <v>1100</v>
      </c>
      <c r="C110" t="s">
        <v>416</v>
      </c>
      <c r="D110" t="s">
        <v>828</v>
      </c>
      <c r="E110">
        <v>1</v>
      </c>
      <c r="F110">
        <v>1</v>
      </c>
      <c r="G110">
        <v>0</v>
      </c>
    </row>
    <row r="111" spans="1:7" x14ac:dyDescent="0.25">
      <c r="A111">
        <v>18</v>
      </c>
      <c r="B111">
        <v>1300</v>
      </c>
      <c r="C111" t="s">
        <v>416</v>
      </c>
      <c r="D111" t="s">
        <v>829</v>
      </c>
      <c r="E111">
        <v>1</v>
      </c>
      <c r="F111">
        <v>0</v>
      </c>
      <c r="G111">
        <v>0</v>
      </c>
    </row>
    <row r="112" spans="1:7" x14ac:dyDescent="0.25">
      <c r="A112">
        <v>18</v>
      </c>
      <c r="B112">
        <v>1400</v>
      </c>
      <c r="C112" t="s">
        <v>416</v>
      </c>
      <c r="D112" t="s">
        <v>830</v>
      </c>
      <c r="E112">
        <v>1</v>
      </c>
      <c r="F112">
        <v>1</v>
      </c>
      <c r="G112">
        <v>1</v>
      </c>
    </row>
    <row r="113" spans="1:7" x14ac:dyDescent="0.25">
      <c r="A113">
        <v>18</v>
      </c>
      <c r="B113">
        <v>1500</v>
      </c>
      <c r="C113" t="s">
        <v>416</v>
      </c>
      <c r="D113" t="s">
        <v>831</v>
      </c>
      <c r="E113">
        <v>1</v>
      </c>
      <c r="F113">
        <v>1</v>
      </c>
      <c r="G113">
        <v>1</v>
      </c>
    </row>
    <row r="114" spans="1:7" x14ac:dyDescent="0.25">
      <c r="A114">
        <v>18</v>
      </c>
      <c r="B114">
        <v>1600</v>
      </c>
      <c r="C114" t="s">
        <v>416</v>
      </c>
      <c r="D114" t="s">
        <v>832</v>
      </c>
      <c r="E114">
        <v>1</v>
      </c>
      <c r="F114">
        <v>0</v>
      </c>
      <c r="G114">
        <v>0</v>
      </c>
    </row>
    <row r="115" spans="1:7" x14ac:dyDescent="0.25">
      <c r="A115">
        <v>18</v>
      </c>
      <c r="B115">
        <v>2600</v>
      </c>
      <c r="C115" t="s">
        <v>416</v>
      </c>
      <c r="D115" t="s">
        <v>833</v>
      </c>
      <c r="E115">
        <v>1</v>
      </c>
      <c r="F115">
        <v>1</v>
      </c>
      <c r="G115">
        <v>0</v>
      </c>
    </row>
    <row r="116" spans="1:7" x14ac:dyDescent="0.25">
      <c r="A116">
        <v>18</v>
      </c>
      <c r="B116">
        <v>2700</v>
      </c>
      <c r="C116" t="s">
        <v>416</v>
      </c>
      <c r="D116" t="s">
        <v>834</v>
      </c>
      <c r="E116">
        <v>1</v>
      </c>
      <c r="F116">
        <v>1</v>
      </c>
      <c r="G116">
        <v>0</v>
      </c>
    </row>
    <row r="117" spans="1:7" x14ac:dyDescent="0.25">
      <c r="A117">
        <v>18</v>
      </c>
      <c r="B117">
        <v>2900</v>
      </c>
      <c r="C117" t="s">
        <v>416</v>
      </c>
      <c r="D117" t="s">
        <v>835</v>
      </c>
      <c r="E117">
        <v>1</v>
      </c>
      <c r="F117">
        <v>0</v>
      </c>
      <c r="G117">
        <v>0</v>
      </c>
    </row>
    <row r="118" spans="1:7" x14ac:dyDescent="0.25">
      <c r="A118">
        <v>18</v>
      </c>
      <c r="B118">
        <v>3000</v>
      </c>
      <c r="C118" t="s">
        <v>416</v>
      </c>
      <c r="D118" t="s">
        <v>836</v>
      </c>
      <c r="E118">
        <v>1</v>
      </c>
      <c r="F118">
        <v>1</v>
      </c>
      <c r="G118">
        <v>0</v>
      </c>
    </row>
    <row r="119" spans="1:7" x14ac:dyDescent="0.25">
      <c r="A119">
        <v>18</v>
      </c>
      <c r="B119">
        <v>3100</v>
      </c>
      <c r="C119" t="s">
        <v>416</v>
      </c>
      <c r="D119" t="s">
        <v>837</v>
      </c>
      <c r="E119">
        <v>1</v>
      </c>
      <c r="F119">
        <v>1</v>
      </c>
      <c r="G119">
        <v>0</v>
      </c>
    </row>
    <row r="120" spans="1:7" x14ac:dyDescent="0.25">
      <c r="A120">
        <v>18</v>
      </c>
      <c r="B120">
        <v>3200</v>
      </c>
      <c r="C120" t="s">
        <v>416</v>
      </c>
      <c r="D120" t="s">
        <v>838</v>
      </c>
      <c r="E120">
        <v>1</v>
      </c>
      <c r="F120">
        <v>0</v>
      </c>
      <c r="G120">
        <v>0</v>
      </c>
    </row>
    <row r="121" spans="1:7" x14ac:dyDescent="0.25">
      <c r="A121">
        <v>18</v>
      </c>
      <c r="B121">
        <v>3400</v>
      </c>
      <c r="C121" t="s">
        <v>416</v>
      </c>
      <c r="D121" t="s">
        <v>839</v>
      </c>
      <c r="E121">
        <v>1</v>
      </c>
      <c r="F121">
        <v>1</v>
      </c>
      <c r="G121">
        <v>1</v>
      </c>
    </row>
    <row r="122" spans="1:7" x14ac:dyDescent="0.25">
      <c r="A122">
        <v>19</v>
      </c>
      <c r="B122">
        <v>100</v>
      </c>
      <c r="C122" t="s">
        <v>417</v>
      </c>
      <c r="D122" t="s">
        <v>840</v>
      </c>
      <c r="E122">
        <v>1</v>
      </c>
      <c r="F122">
        <v>1</v>
      </c>
      <c r="G122">
        <v>1</v>
      </c>
    </row>
    <row r="123" spans="1:7" x14ac:dyDescent="0.25">
      <c r="A123">
        <v>19</v>
      </c>
      <c r="B123">
        <v>200</v>
      </c>
      <c r="C123" t="s">
        <v>417</v>
      </c>
      <c r="D123" t="s">
        <v>841</v>
      </c>
      <c r="E123">
        <v>1</v>
      </c>
      <c r="F123">
        <v>1</v>
      </c>
      <c r="G123">
        <v>1</v>
      </c>
    </row>
    <row r="124" spans="1:7" x14ac:dyDescent="0.25">
      <c r="A124">
        <v>19</v>
      </c>
      <c r="B124">
        <v>400</v>
      </c>
      <c r="C124" t="s">
        <v>417</v>
      </c>
      <c r="D124" t="s">
        <v>842</v>
      </c>
      <c r="E124">
        <v>1</v>
      </c>
      <c r="F124">
        <v>1</v>
      </c>
      <c r="G124">
        <v>0</v>
      </c>
    </row>
    <row r="125" spans="1:7" x14ac:dyDescent="0.25">
      <c r="A125">
        <v>19</v>
      </c>
      <c r="B125">
        <v>600</v>
      </c>
      <c r="C125" t="s">
        <v>417</v>
      </c>
      <c r="D125" t="s">
        <v>843</v>
      </c>
      <c r="E125">
        <v>1</v>
      </c>
      <c r="F125">
        <v>1</v>
      </c>
      <c r="G125">
        <v>0</v>
      </c>
    </row>
    <row r="126" spans="1:7" x14ac:dyDescent="0.25">
      <c r="A126">
        <v>19</v>
      </c>
      <c r="B126">
        <v>700</v>
      </c>
      <c r="C126" t="s">
        <v>417</v>
      </c>
      <c r="D126" t="s">
        <v>844</v>
      </c>
      <c r="E126">
        <v>1</v>
      </c>
      <c r="F126">
        <v>0</v>
      </c>
      <c r="G126">
        <v>0</v>
      </c>
    </row>
    <row r="127" spans="1:7" x14ac:dyDescent="0.25">
      <c r="A127">
        <v>19</v>
      </c>
      <c r="B127">
        <v>800</v>
      </c>
      <c r="C127" t="s">
        <v>417</v>
      </c>
      <c r="D127" t="s">
        <v>845</v>
      </c>
      <c r="E127">
        <v>1</v>
      </c>
      <c r="F127">
        <v>1</v>
      </c>
      <c r="G127">
        <v>0</v>
      </c>
    </row>
    <row r="128" spans="1:7" x14ac:dyDescent="0.25">
      <c r="A128">
        <v>19</v>
      </c>
      <c r="B128">
        <v>1200</v>
      </c>
      <c r="C128" t="s">
        <v>417</v>
      </c>
      <c r="D128" t="s">
        <v>846</v>
      </c>
      <c r="E128">
        <v>1</v>
      </c>
      <c r="F128">
        <v>1</v>
      </c>
      <c r="G128">
        <v>0</v>
      </c>
    </row>
    <row r="129" spans="1:7" x14ac:dyDescent="0.25">
      <c r="A129">
        <v>19</v>
      </c>
      <c r="B129">
        <v>1300</v>
      </c>
      <c r="C129" t="s">
        <v>417</v>
      </c>
      <c r="D129" t="s">
        <v>847</v>
      </c>
      <c r="E129">
        <v>1</v>
      </c>
      <c r="F129">
        <v>0</v>
      </c>
      <c r="G129">
        <v>0</v>
      </c>
    </row>
    <row r="130" spans="1:7" x14ac:dyDescent="0.25">
      <c r="A130">
        <v>19</v>
      </c>
      <c r="B130">
        <v>1400</v>
      </c>
      <c r="C130" t="s">
        <v>417</v>
      </c>
      <c r="D130" t="s">
        <v>848</v>
      </c>
      <c r="E130">
        <v>1</v>
      </c>
      <c r="F130">
        <v>0</v>
      </c>
      <c r="G130">
        <v>0</v>
      </c>
    </row>
    <row r="131" spans="1:7" x14ac:dyDescent="0.25">
      <c r="A131">
        <v>19</v>
      </c>
      <c r="B131">
        <v>1800</v>
      </c>
      <c r="C131" t="s">
        <v>417</v>
      </c>
      <c r="D131" t="s">
        <v>849</v>
      </c>
      <c r="E131">
        <v>1</v>
      </c>
      <c r="F131">
        <v>1</v>
      </c>
      <c r="G131">
        <v>0</v>
      </c>
    </row>
    <row r="132" spans="1:7" x14ac:dyDescent="0.25">
      <c r="A132">
        <v>19</v>
      </c>
      <c r="B132">
        <v>1900</v>
      </c>
      <c r="C132" t="s">
        <v>417</v>
      </c>
      <c r="D132" t="s">
        <v>850</v>
      </c>
      <c r="E132">
        <v>1</v>
      </c>
      <c r="F132">
        <v>1</v>
      </c>
      <c r="G132">
        <v>1</v>
      </c>
    </row>
    <row r="133" spans="1:7" x14ac:dyDescent="0.25">
      <c r="A133">
        <v>19</v>
      </c>
      <c r="B133">
        <v>2100</v>
      </c>
      <c r="C133" t="s">
        <v>417</v>
      </c>
      <c r="D133" t="s">
        <v>851</v>
      </c>
      <c r="E133">
        <v>1</v>
      </c>
      <c r="F133">
        <v>0</v>
      </c>
      <c r="G133">
        <v>0</v>
      </c>
    </row>
    <row r="134" spans="1:7" x14ac:dyDescent="0.25">
      <c r="A134">
        <v>19</v>
      </c>
      <c r="B134">
        <v>2200</v>
      </c>
      <c r="C134" t="s">
        <v>417</v>
      </c>
      <c r="D134" t="s">
        <v>852</v>
      </c>
      <c r="E134">
        <v>1</v>
      </c>
      <c r="F134">
        <v>1</v>
      </c>
      <c r="G134">
        <v>0</v>
      </c>
    </row>
    <row r="135" spans="1:7" x14ac:dyDescent="0.25">
      <c r="A135">
        <v>19</v>
      </c>
      <c r="B135">
        <v>2300</v>
      </c>
      <c r="C135" t="s">
        <v>417</v>
      </c>
      <c r="D135" t="s">
        <v>853</v>
      </c>
      <c r="E135">
        <v>1</v>
      </c>
      <c r="F135">
        <v>1</v>
      </c>
      <c r="G135">
        <v>1</v>
      </c>
    </row>
    <row r="136" spans="1:7" x14ac:dyDescent="0.25">
      <c r="A136">
        <v>20</v>
      </c>
      <c r="B136">
        <v>100</v>
      </c>
      <c r="C136" t="s">
        <v>418</v>
      </c>
      <c r="D136" t="s">
        <v>854</v>
      </c>
      <c r="E136">
        <v>1</v>
      </c>
      <c r="F136">
        <v>1</v>
      </c>
      <c r="G136">
        <v>1</v>
      </c>
    </row>
    <row r="137" spans="1:7" x14ac:dyDescent="0.25">
      <c r="A137">
        <v>20</v>
      </c>
      <c r="B137">
        <v>200</v>
      </c>
      <c r="C137" t="s">
        <v>418</v>
      </c>
      <c r="D137" t="s">
        <v>855</v>
      </c>
      <c r="E137">
        <v>1</v>
      </c>
      <c r="F137">
        <v>1</v>
      </c>
      <c r="G137">
        <v>1</v>
      </c>
    </row>
    <row r="138" spans="1:7" x14ac:dyDescent="0.25">
      <c r="A138">
        <v>20</v>
      </c>
      <c r="B138">
        <v>300</v>
      </c>
      <c r="C138" t="s">
        <v>418</v>
      </c>
      <c r="D138" t="s">
        <v>856</v>
      </c>
      <c r="E138">
        <v>1</v>
      </c>
      <c r="F138">
        <v>0</v>
      </c>
      <c r="G138">
        <v>0</v>
      </c>
    </row>
    <row r="139" spans="1:7" x14ac:dyDescent="0.25">
      <c r="A139">
        <v>20</v>
      </c>
      <c r="B139">
        <v>400</v>
      </c>
      <c r="C139" t="s">
        <v>418</v>
      </c>
      <c r="D139" t="s">
        <v>857</v>
      </c>
      <c r="E139">
        <v>1</v>
      </c>
      <c r="F139">
        <v>0</v>
      </c>
      <c r="G139">
        <v>0</v>
      </c>
    </row>
    <row r="140" spans="1:7" x14ac:dyDescent="0.25">
      <c r="A140">
        <v>20</v>
      </c>
      <c r="B140">
        <v>802</v>
      </c>
      <c r="C140" t="s">
        <v>418</v>
      </c>
      <c r="D140" t="s">
        <v>858</v>
      </c>
      <c r="E140">
        <v>1</v>
      </c>
      <c r="F140">
        <v>0</v>
      </c>
      <c r="G140">
        <v>0</v>
      </c>
    </row>
    <row r="141" spans="1:7" x14ac:dyDescent="0.25">
      <c r="A141">
        <v>20</v>
      </c>
      <c r="B141">
        <v>900</v>
      </c>
      <c r="C141" t="s">
        <v>418</v>
      </c>
      <c r="D141" t="s">
        <v>859</v>
      </c>
      <c r="E141">
        <v>1</v>
      </c>
      <c r="F141">
        <v>1</v>
      </c>
      <c r="G141">
        <v>1</v>
      </c>
    </row>
    <row r="142" spans="1:7" x14ac:dyDescent="0.25">
      <c r="A142">
        <v>20</v>
      </c>
      <c r="B142">
        <v>1000</v>
      </c>
      <c r="C142" t="s">
        <v>418</v>
      </c>
      <c r="D142" t="s">
        <v>860</v>
      </c>
      <c r="E142">
        <v>1</v>
      </c>
      <c r="F142">
        <v>1</v>
      </c>
      <c r="G142">
        <v>1</v>
      </c>
    </row>
    <row r="143" spans="1:7" x14ac:dyDescent="0.25">
      <c r="A143">
        <v>20</v>
      </c>
      <c r="B143">
        <v>1100</v>
      </c>
      <c r="C143" t="s">
        <v>418</v>
      </c>
      <c r="D143" t="s">
        <v>861</v>
      </c>
      <c r="E143">
        <v>1</v>
      </c>
      <c r="F143">
        <v>1</v>
      </c>
      <c r="G143">
        <v>0</v>
      </c>
    </row>
    <row r="144" spans="1:7" x14ac:dyDescent="0.25">
      <c r="A144">
        <v>20</v>
      </c>
      <c r="B144">
        <v>1200</v>
      </c>
      <c r="C144" t="s">
        <v>418</v>
      </c>
      <c r="D144" t="s">
        <v>862</v>
      </c>
      <c r="E144">
        <v>1</v>
      </c>
      <c r="F144">
        <v>1</v>
      </c>
      <c r="G144">
        <v>1</v>
      </c>
    </row>
    <row r="145" spans="1:7" x14ac:dyDescent="0.25">
      <c r="A145">
        <v>20</v>
      </c>
      <c r="B145">
        <v>1400</v>
      </c>
      <c r="C145" t="s">
        <v>418</v>
      </c>
      <c r="D145" t="s">
        <v>863</v>
      </c>
      <c r="E145">
        <v>1</v>
      </c>
      <c r="F145">
        <v>1</v>
      </c>
      <c r="G145">
        <v>0</v>
      </c>
    </row>
    <row r="146" spans="1:7" x14ac:dyDescent="0.25">
      <c r="A146">
        <v>20</v>
      </c>
      <c r="B146">
        <v>1500</v>
      </c>
      <c r="C146" t="s">
        <v>418</v>
      </c>
      <c r="D146" t="s">
        <v>864</v>
      </c>
      <c r="E146">
        <v>1</v>
      </c>
      <c r="F146">
        <v>1</v>
      </c>
      <c r="G146">
        <v>1</v>
      </c>
    </row>
    <row r="147" spans="1:7" x14ac:dyDescent="0.25">
      <c r="A147">
        <v>21</v>
      </c>
      <c r="B147">
        <v>100</v>
      </c>
      <c r="C147" t="s">
        <v>403</v>
      </c>
      <c r="D147" t="s">
        <v>865</v>
      </c>
      <c r="E147">
        <v>1</v>
      </c>
      <c r="F147">
        <v>1</v>
      </c>
      <c r="G147">
        <v>1</v>
      </c>
    </row>
    <row r="148" spans="1:7" x14ac:dyDescent="0.25">
      <c r="A148">
        <v>21</v>
      </c>
      <c r="B148">
        <v>200</v>
      </c>
      <c r="C148" t="s">
        <v>403</v>
      </c>
      <c r="D148" t="s">
        <v>866</v>
      </c>
      <c r="E148">
        <v>1</v>
      </c>
      <c r="F148">
        <v>1</v>
      </c>
      <c r="G148">
        <v>1</v>
      </c>
    </row>
    <row r="149" spans="1:7" x14ac:dyDescent="0.25">
      <c r="A149">
        <v>21</v>
      </c>
      <c r="B149">
        <v>300</v>
      </c>
      <c r="C149" t="s">
        <v>403</v>
      </c>
      <c r="D149" t="s">
        <v>867</v>
      </c>
      <c r="E149">
        <v>1</v>
      </c>
      <c r="F149">
        <v>0</v>
      </c>
      <c r="G149">
        <v>0</v>
      </c>
    </row>
    <row r="150" spans="1:7" x14ac:dyDescent="0.25">
      <c r="A150">
        <v>21</v>
      </c>
      <c r="B150">
        <v>400</v>
      </c>
      <c r="C150" t="s">
        <v>403</v>
      </c>
      <c r="D150" t="s">
        <v>868</v>
      </c>
      <c r="E150">
        <v>1</v>
      </c>
      <c r="F150">
        <v>1</v>
      </c>
      <c r="G150">
        <v>0</v>
      </c>
    </row>
    <row r="151" spans="1:7" x14ac:dyDescent="0.25">
      <c r="A151">
        <v>21</v>
      </c>
      <c r="B151">
        <v>600</v>
      </c>
      <c r="C151" t="s">
        <v>403</v>
      </c>
      <c r="D151" t="s">
        <v>869</v>
      </c>
      <c r="E151">
        <v>1</v>
      </c>
      <c r="F151">
        <v>1</v>
      </c>
      <c r="G151">
        <v>1</v>
      </c>
    </row>
    <row r="152" spans="1:7" x14ac:dyDescent="0.25">
      <c r="A152">
        <v>21</v>
      </c>
      <c r="B152">
        <v>700</v>
      </c>
      <c r="C152" t="s">
        <v>403</v>
      </c>
      <c r="D152" t="s">
        <v>870</v>
      </c>
      <c r="E152">
        <v>1</v>
      </c>
      <c r="F152">
        <v>1</v>
      </c>
      <c r="G152">
        <v>1</v>
      </c>
    </row>
    <row r="153" spans="1:7" x14ac:dyDescent="0.25">
      <c r="A153">
        <v>21</v>
      </c>
      <c r="B153">
        <v>800</v>
      </c>
      <c r="C153" t="s">
        <v>403</v>
      </c>
      <c r="D153" t="s">
        <v>871</v>
      </c>
      <c r="E153">
        <v>1</v>
      </c>
      <c r="F153">
        <v>1</v>
      </c>
      <c r="G153">
        <v>1</v>
      </c>
    </row>
    <row r="154" spans="1:7" x14ac:dyDescent="0.25">
      <c r="A154">
        <v>21</v>
      </c>
      <c r="B154">
        <v>900</v>
      </c>
      <c r="C154" t="s">
        <v>403</v>
      </c>
      <c r="D154" t="s">
        <v>872</v>
      </c>
      <c r="E154">
        <v>1</v>
      </c>
      <c r="F154">
        <v>1</v>
      </c>
      <c r="G154">
        <v>1</v>
      </c>
    </row>
    <row r="155" spans="1:7" x14ac:dyDescent="0.25">
      <c r="A155">
        <v>21</v>
      </c>
      <c r="B155">
        <v>1000</v>
      </c>
      <c r="C155" t="s">
        <v>403</v>
      </c>
      <c r="D155" t="s">
        <v>873</v>
      </c>
      <c r="E155">
        <v>1</v>
      </c>
      <c r="F155">
        <v>1</v>
      </c>
      <c r="G155">
        <v>1</v>
      </c>
    </row>
    <row r="156" spans="1:7" x14ac:dyDescent="0.25">
      <c r="A156">
        <v>21</v>
      </c>
      <c r="B156">
        <v>1100</v>
      </c>
      <c r="C156" t="s">
        <v>403</v>
      </c>
      <c r="D156" t="s">
        <v>874</v>
      </c>
      <c r="E156">
        <v>1</v>
      </c>
      <c r="F156">
        <v>1</v>
      </c>
      <c r="G156">
        <v>1</v>
      </c>
    </row>
    <row r="157" spans="1:7" x14ac:dyDescent="0.25">
      <c r="A157">
        <v>21</v>
      </c>
      <c r="B157">
        <v>1200</v>
      </c>
      <c r="C157" t="s">
        <v>403</v>
      </c>
      <c r="D157" t="s">
        <v>875</v>
      </c>
      <c r="E157">
        <v>1</v>
      </c>
      <c r="F157">
        <v>1</v>
      </c>
      <c r="G157">
        <v>0</v>
      </c>
    </row>
    <row r="158" spans="1:7" x14ac:dyDescent="0.25">
      <c r="A158">
        <v>21</v>
      </c>
      <c r="B158">
        <v>1300</v>
      </c>
      <c r="C158" t="s">
        <v>403</v>
      </c>
      <c r="D158" t="s">
        <v>876</v>
      </c>
      <c r="E158">
        <v>1</v>
      </c>
      <c r="F158">
        <v>0</v>
      </c>
      <c r="G158">
        <v>0</v>
      </c>
    </row>
    <row r="159" spans="1:7" x14ac:dyDescent="0.25">
      <c r="A159">
        <v>21</v>
      </c>
      <c r="B159">
        <v>1400</v>
      </c>
      <c r="C159" t="s">
        <v>403</v>
      </c>
      <c r="D159" t="s">
        <v>877</v>
      </c>
      <c r="E159">
        <v>1</v>
      </c>
      <c r="F159">
        <v>0</v>
      </c>
      <c r="G159">
        <v>0</v>
      </c>
    </row>
    <row r="160" spans="1:7" x14ac:dyDescent="0.25">
      <c r="A160">
        <v>21</v>
      </c>
      <c r="B160">
        <v>2000</v>
      </c>
      <c r="C160" t="s">
        <v>403</v>
      </c>
      <c r="D160" t="s">
        <v>878</v>
      </c>
      <c r="E160">
        <v>1</v>
      </c>
      <c r="F160">
        <v>1</v>
      </c>
      <c r="G160">
        <v>0</v>
      </c>
    </row>
    <row r="161" spans="1:7" x14ac:dyDescent="0.25">
      <c r="A161">
        <v>21</v>
      </c>
      <c r="B161">
        <v>2100</v>
      </c>
      <c r="C161" t="s">
        <v>403</v>
      </c>
      <c r="D161" t="s">
        <v>879</v>
      </c>
      <c r="E161">
        <v>1</v>
      </c>
      <c r="F161">
        <v>1</v>
      </c>
      <c r="G161">
        <v>0</v>
      </c>
    </row>
    <row r="162" spans="1:7" x14ac:dyDescent="0.25">
      <c r="A162">
        <v>21</v>
      </c>
      <c r="B162">
        <v>2200</v>
      </c>
      <c r="C162" t="s">
        <v>403</v>
      </c>
      <c r="D162" t="s">
        <v>880</v>
      </c>
      <c r="E162">
        <v>1</v>
      </c>
      <c r="F162">
        <v>1</v>
      </c>
      <c r="G162">
        <v>1</v>
      </c>
    </row>
    <row r="163" spans="1:7" x14ac:dyDescent="0.25">
      <c r="A163">
        <v>21</v>
      </c>
      <c r="B163">
        <v>2300</v>
      </c>
      <c r="C163" t="s">
        <v>403</v>
      </c>
      <c r="D163" t="s">
        <v>881</v>
      </c>
      <c r="E163">
        <v>1</v>
      </c>
      <c r="F163">
        <v>0</v>
      </c>
      <c r="G163">
        <v>0</v>
      </c>
    </row>
    <row r="164" spans="1:7" x14ac:dyDescent="0.25">
      <c r="A164">
        <v>21</v>
      </c>
      <c r="B164">
        <v>2600</v>
      </c>
      <c r="C164" t="s">
        <v>403</v>
      </c>
      <c r="D164" t="s">
        <v>882</v>
      </c>
      <c r="E164">
        <v>1</v>
      </c>
      <c r="F164">
        <v>0</v>
      </c>
      <c r="G164">
        <v>0</v>
      </c>
    </row>
    <row r="165" spans="1:7" x14ac:dyDescent="0.25">
      <c r="A165">
        <v>21</v>
      </c>
      <c r="B165">
        <v>2700</v>
      </c>
      <c r="C165" t="s">
        <v>403</v>
      </c>
      <c r="D165" t="s">
        <v>883</v>
      </c>
      <c r="E165">
        <v>1</v>
      </c>
      <c r="F165">
        <v>1</v>
      </c>
      <c r="G165">
        <v>0</v>
      </c>
    </row>
    <row r="166" spans="1:7" x14ac:dyDescent="0.25">
      <c r="A166">
        <v>21</v>
      </c>
      <c r="B166">
        <v>2800</v>
      </c>
      <c r="C166" t="s">
        <v>403</v>
      </c>
      <c r="D166" t="s">
        <v>884</v>
      </c>
      <c r="E166">
        <v>1</v>
      </c>
      <c r="F166">
        <v>0</v>
      </c>
      <c r="G166">
        <v>0</v>
      </c>
    </row>
    <row r="167" spans="1:7" x14ac:dyDescent="0.25">
      <c r="A167">
        <v>22</v>
      </c>
      <c r="B167">
        <v>300</v>
      </c>
      <c r="C167" t="s">
        <v>419</v>
      </c>
      <c r="D167" t="s">
        <v>885</v>
      </c>
      <c r="E167">
        <v>1</v>
      </c>
      <c r="F167">
        <v>1</v>
      </c>
      <c r="G167">
        <v>0</v>
      </c>
    </row>
    <row r="168" spans="1:7" x14ac:dyDescent="0.25">
      <c r="A168">
        <v>22</v>
      </c>
      <c r="B168">
        <v>500</v>
      </c>
      <c r="C168" t="s">
        <v>419</v>
      </c>
      <c r="D168" t="s">
        <v>886</v>
      </c>
      <c r="E168">
        <v>1</v>
      </c>
      <c r="F168">
        <v>1</v>
      </c>
      <c r="G168">
        <v>0</v>
      </c>
    </row>
    <row r="169" spans="1:7" x14ac:dyDescent="0.25">
      <c r="A169">
        <v>22</v>
      </c>
      <c r="B169">
        <v>600</v>
      </c>
      <c r="C169" t="s">
        <v>419</v>
      </c>
      <c r="D169" t="s">
        <v>887</v>
      </c>
      <c r="E169">
        <v>1</v>
      </c>
      <c r="F169">
        <v>1</v>
      </c>
      <c r="G169">
        <v>0</v>
      </c>
    </row>
    <row r="170" spans="1:7" x14ac:dyDescent="0.25">
      <c r="A170">
        <v>22</v>
      </c>
      <c r="B170">
        <v>700</v>
      </c>
      <c r="C170" t="s">
        <v>419</v>
      </c>
      <c r="D170" t="s">
        <v>888</v>
      </c>
      <c r="E170">
        <v>1</v>
      </c>
      <c r="F170">
        <v>0</v>
      </c>
      <c r="G170">
        <v>0</v>
      </c>
    </row>
    <row r="171" spans="1:7" x14ac:dyDescent="0.25">
      <c r="A171">
        <v>22</v>
      </c>
      <c r="B171">
        <v>800</v>
      </c>
      <c r="C171" t="s">
        <v>419</v>
      </c>
      <c r="D171" t="s">
        <v>889</v>
      </c>
      <c r="E171">
        <v>1</v>
      </c>
      <c r="F171">
        <v>0</v>
      </c>
      <c r="G171">
        <v>0</v>
      </c>
    </row>
    <row r="172" spans="1:7" x14ac:dyDescent="0.25">
      <c r="A172">
        <v>22</v>
      </c>
      <c r="B172">
        <v>900</v>
      </c>
      <c r="C172" t="s">
        <v>419</v>
      </c>
      <c r="D172" t="s">
        <v>890</v>
      </c>
      <c r="E172">
        <v>1</v>
      </c>
      <c r="F172">
        <v>0</v>
      </c>
      <c r="G172">
        <v>0</v>
      </c>
    </row>
    <row r="173" spans="1:7" x14ac:dyDescent="0.25">
      <c r="A173">
        <v>22</v>
      </c>
      <c r="B173">
        <v>1000</v>
      </c>
      <c r="C173" t="s">
        <v>419</v>
      </c>
      <c r="D173" t="s">
        <v>891</v>
      </c>
      <c r="E173">
        <v>1</v>
      </c>
      <c r="F173">
        <v>1</v>
      </c>
      <c r="G173">
        <v>1</v>
      </c>
    </row>
    <row r="174" spans="1:7" x14ac:dyDescent="0.25">
      <c r="A174">
        <v>22</v>
      </c>
      <c r="B174">
        <v>1300</v>
      </c>
      <c r="C174" t="s">
        <v>419</v>
      </c>
      <c r="D174" t="s">
        <v>892</v>
      </c>
      <c r="E174">
        <v>1</v>
      </c>
      <c r="F174">
        <v>0</v>
      </c>
      <c r="G174">
        <v>0</v>
      </c>
    </row>
    <row r="175" spans="1:7" x14ac:dyDescent="0.25">
      <c r="A175">
        <v>22</v>
      </c>
      <c r="B175">
        <v>1800</v>
      </c>
      <c r="C175" t="s">
        <v>419</v>
      </c>
      <c r="D175" t="s">
        <v>893</v>
      </c>
      <c r="E175">
        <v>1</v>
      </c>
      <c r="F175">
        <v>0</v>
      </c>
      <c r="G175">
        <v>0</v>
      </c>
    </row>
    <row r="176" spans="1:7" x14ac:dyDescent="0.25">
      <c r="A176">
        <v>22</v>
      </c>
      <c r="B176">
        <v>2000</v>
      </c>
      <c r="C176" t="s">
        <v>419</v>
      </c>
      <c r="D176" t="s">
        <v>894</v>
      </c>
      <c r="E176">
        <v>1</v>
      </c>
      <c r="F176">
        <v>0</v>
      </c>
      <c r="G176">
        <v>0</v>
      </c>
    </row>
    <row r="177" spans="1:7" x14ac:dyDescent="0.25">
      <c r="A177">
        <v>23</v>
      </c>
      <c r="B177">
        <v>100</v>
      </c>
      <c r="C177" t="s">
        <v>402</v>
      </c>
      <c r="D177" t="s">
        <v>895</v>
      </c>
      <c r="E177">
        <v>1</v>
      </c>
      <c r="F177">
        <v>1</v>
      </c>
      <c r="G177">
        <v>1</v>
      </c>
    </row>
    <row r="178" spans="1:7" x14ac:dyDescent="0.25">
      <c r="A178">
        <v>23</v>
      </c>
      <c r="B178">
        <v>200</v>
      </c>
      <c r="C178" t="s">
        <v>402</v>
      </c>
      <c r="D178" t="s">
        <v>896</v>
      </c>
      <c r="E178">
        <v>1</v>
      </c>
      <c r="F178">
        <v>1</v>
      </c>
      <c r="G178">
        <v>1</v>
      </c>
    </row>
    <row r="179" spans="1:7" x14ac:dyDescent="0.25">
      <c r="A179">
        <v>23</v>
      </c>
      <c r="B179">
        <v>400</v>
      </c>
      <c r="C179" t="s">
        <v>402</v>
      </c>
      <c r="D179" t="s">
        <v>897</v>
      </c>
      <c r="E179">
        <v>1</v>
      </c>
      <c r="F179">
        <v>1</v>
      </c>
      <c r="G179">
        <v>1</v>
      </c>
    </row>
    <row r="180" spans="1:7" x14ac:dyDescent="0.25">
      <c r="A180">
        <v>23</v>
      </c>
      <c r="B180">
        <v>500</v>
      </c>
      <c r="C180" t="s">
        <v>402</v>
      </c>
      <c r="D180" t="s">
        <v>898</v>
      </c>
      <c r="E180">
        <v>1</v>
      </c>
      <c r="F180">
        <v>1</v>
      </c>
      <c r="G180">
        <v>1</v>
      </c>
    </row>
    <row r="181" spans="1:7" x14ac:dyDescent="0.25">
      <c r="A181">
        <v>24</v>
      </c>
      <c r="B181">
        <v>100</v>
      </c>
      <c r="C181" t="s">
        <v>401</v>
      </c>
      <c r="D181" t="s">
        <v>899</v>
      </c>
      <c r="E181">
        <v>1</v>
      </c>
      <c r="F181">
        <v>0</v>
      </c>
      <c r="G181">
        <v>0</v>
      </c>
    </row>
    <row r="182" spans="1:7" x14ac:dyDescent="0.25">
      <c r="A182">
        <v>24</v>
      </c>
      <c r="B182">
        <v>1300</v>
      </c>
      <c r="C182" t="s">
        <v>401</v>
      </c>
      <c r="D182" t="s">
        <v>900</v>
      </c>
      <c r="E182">
        <v>1</v>
      </c>
      <c r="F182">
        <v>1</v>
      </c>
      <c r="G182">
        <v>0</v>
      </c>
    </row>
    <row r="183" spans="1:7" x14ac:dyDescent="0.25">
      <c r="A183">
        <v>25</v>
      </c>
      <c r="B183">
        <v>200</v>
      </c>
      <c r="C183" t="s">
        <v>400</v>
      </c>
      <c r="D183" t="s">
        <v>901</v>
      </c>
      <c r="E183">
        <v>1</v>
      </c>
      <c r="F183">
        <v>1</v>
      </c>
      <c r="G183">
        <v>0</v>
      </c>
    </row>
    <row r="184" spans="1:7" x14ac:dyDescent="0.25">
      <c r="A184">
        <v>25</v>
      </c>
      <c r="B184">
        <v>4800</v>
      </c>
      <c r="C184" t="s">
        <v>400</v>
      </c>
      <c r="D184" t="s">
        <v>902</v>
      </c>
      <c r="E184">
        <v>1</v>
      </c>
      <c r="F184">
        <v>0</v>
      </c>
      <c r="G184">
        <v>0</v>
      </c>
    </row>
    <row r="185" spans="1:7" x14ac:dyDescent="0.25">
      <c r="A185">
        <v>26</v>
      </c>
      <c r="B185">
        <v>100</v>
      </c>
      <c r="C185" t="s">
        <v>420</v>
      </c>
      <c r="D185" t="s">
        <v>903</v>
      </c>
      <c r="E185">
        <v>1</v>
      </c>
      <c r="F185">
        <v>1</v>
      </c>
      <c r="G185">
        <v>1</v>
      </c>
    </row>
    <row r="186" spans="1:7" x14ac:dyDescent="0.25">
      <c r="A186">
        <v>26</v>
      </c>
      <c r="B186">
        <v>200</v>
      </c>
      <c r="C186" t="s">
        <v>420</v>
      </c>
      <c r="D186" t="s">
        <v>904</v>
      </c>
      <c r="E186">
        <v>1</v>
      </c>
      <c r="F186">
        <v>1</v>
      </c>
      <c r="G186">
        <v>1</v>
      </c>
    </row>
    <row r="187" spans="1:7" x14ac:dyDescent="0.25">
      <c r="A187">
        <v>26</v>
      </c>
      <c r="B187">
        <v>300</v>
      </c>
      <c r="C187" t="s">
        <v>420</v>
      </c>
      <c r="D187" t="s">
        <v>905</v>
      </c>
      <c r="E187">
        <v>1</v>
      </c>
      <c r="F187">
        <v>1</v>
      </c>
      <c r="G187">
        <v>1</v>
      </c>
    </row>
    <row r="188" spans="1:7" x14ac:dyDescent="0.25">
      <c r="A188">
        <v>26</v>
      </c>
      <c r="B188">
        <v>400</v>
      </c>
      <c r="C188" t="s">
        <v>420</v>
      </c>
      <c r="D188" t="s">
        <v>906</v>
      </c>
      <c r="E188">
        <v>1</v>
      </c>
      <c r="F188">
        <v>1</v>
      </c>
      <c r="G188">
        <v>1</v>
      </c>
    </row>
    <row r="189" spans="1:7" x14ac:dyDescent="0.25">
      <c r="A189">
        <v>26</v>
      </c>
      <c r="B189">
        <v>500</v>
      </c>
      <c r="C189" t="s">
        <v>420</v>
      </c>
      <c r="D189" t="s">
        <v>907</v>
      </c>
      <c r="E189">
        <v>1</v>
      </c>
      <c r="F189">
        <v>1</v>
      </c>
      <c r="G189">
        <v>1</v>
      </c>
    </row>
    <row r="190" spans="1:7" x14ac:dyDescent="0.25">
      <c r="A190">
        <v>26</v>
      </c>
      <c r="B190">
        <v>600</v>
      </c>
      <c r="C190" t="s">
        <v>420</v>
      </c>
      <c r="D190" t="s">
        <v>908</v>
      </c>
      <c r="E190">
        <v>1</v>
      </c>
      <c r="F190">
        <v>1</v>
      </c>
      <c r="G190">
        <v>1</v>
      </c>
    </row>
    <row r="191" spans="1:7" x14ac:dyDescent="0.25">
      <c r="A191">
        <v>26</v>
      </c>
      <c r="B191">
        <v>900</v>
      </c>
      <c r="C191" t="s">
        <v>420</v>
      </c>
      <c r="D191" t="s">
        <v>909</v>
      </c>
      <c r="E191">
        <v>1</v>
      </c>
      <c r="F191">
        <v>1</v>
      </c>
      <c r="G191">
        <v>1</v>
      </c>
    </row>
    <row r="192" spans="1:7" x14ac:dyDescent="0.25">
      <c r="A192">
        <v>26</v>
      </c>
      <c r="B192">
        <v>1100</v>
      </c>
      <c r="C192" t="s">
        <v>420</v>
      </c>
      <c r="D192" t="s">
        <v>910</v>
      </c>
      <c r="E192">
        <v>1</v>
      </c>
      <c r="F192">
        <v>1</v>
      </c>
      <c r="G192">
        <v>0</v>
      </c>
    </row>
    <row r="193" spans="1:7" x14ac:dyDescent="0.25">
      <c r="A193">
        <v>26</v>
      </c>
      <c r="B193">
        <v>1200</v>
      </c>
      <c r="C193" t="s">
        <v>420</v>
      </c>
      <c r="D193" t="s">
        <v>911</v>
      </c>
      <c r="E193">
        <v>1</v>
      </c>
      <c r="F193">
        <v>1</v>
      </c>
      <c r="G193">
        <v>1</v>
      </c>
    </row>
    <row r="194" spans="1:7" x14ac:dyDescent="0.25">
      <c r="A194">
        <v>26</v>
      </c>
      <c r="B194">
        <v>1300</v>
      </c>
      <c r="C194" t="s">
        <v>420</v>
      </c>
      <c r="D194" t="s">
        <v>912</v>
      </c>
      <c r="E194">
        <v>1</v>
      </c>
      <c r="F194">
        <v>1</v>
      </c>
      <c r="G194">
        <v>1</v>
      </c>
    </row>
    <row r="195" spans="1:7" x14ac:dyDescent="0.25">
      <c r="A195">
        <v>26</v>
      </c>
      <c r="B195">
        <v>1600</v>
      </c>
      <c r="C195" t="s">
        <v>420</v>
      </c>
      <c r="D195" t="s">
        <v>913</v>
      </c>
      <c r="E195">
        <v>1</v>
      </c>
      <c r="F195">
        <v>1</v>
      </c>
      <c r="G195">
        <v>1</v>
      </c>
    </row>
    <row r="196" spans="1:7" x14ac:dyDescent="0.25">
      <c r="A196">
        <v>26</v>
      </c>
      <c r="B196">
        <v>1704</v>
      </c>
      <c r="C196" t="s">
        <v>420</v>
      </c>
      <c r="D196" t="s">
        <v>914</v>
      </c>
      <c r="E196">
        <v>1</v>
      </c>
      <c r="F196">
        <v>0</v>
      </c>
      <c r="G196">
        <v>0</v>
      </c>
    </row>
    <row r="197" spans="1:7" x14ac:dyDescent="0.25">
      <c r="A197">
        <v>26</v>
      </c>
      <c r="B197">
        <v>2200</v>
      </c>
      <c r="C197" t="s">
        <v>420</v>
      </c>
      <c r="D197" t="s">
        <v>915</v>
      </c>
      <c r="E197">
        <v>1</v>
      </c>
      <c r="F197">
        <v>1</v>
      </c>
      <c r="G197">
        <v>1</v>
      </c>
    </row>
    <row r="198" spans="1:7" x14ac:dyDescent="0.25">
      <c r="A198">
        <v>26</v>
      </c>
      <c r="B198">
        <v>2500</v>
      </c>
      <c r="C198" t="s">
        <v>420</v>
      </c>
      <c r="D198" t="s">
        <v>916</v>
      </c>
      <c r="E198">
        <v>1</v>
      </c>
      <c r="F198">
        <v>1</v>
      </c>
      <c r="G198">
        <v>1</v>
      </c>
    </row>
    <row r="199" spans="1:7" x14ac:dyDescent="0.25">
      <c r="A199">
        <v>27</v>
      </c>
      <c r="B199">
        <v>100</v>
      </c>
      <c r="C199" t="s">
        <v>399</v>
      </c>
      <c r="D199" t="s">
        <v>917</v>
      </c>
      <c r="E199">
        <v>1</v>
      </c>
      <c r="F199">
        <v>0</v>
      </c>
      <c r="G199">
        <v>0</v>
      </c>
    </row>
    <row r="200" spans="1:7" x14ac:dyDescent="0.25">
      <c r="A200">
        <v>27</v>
      </c>
      <c r="B200">
        <v>200</v>
      </c>
      <c r="C200" t="s">
        <v>399</v>
      </c>
      <c r="D200" t="s">
        <v>918</v>
      </c>
      <c r="E200">
        <v>1</v>
      </c>
      <c r="F200">
        <v>1</v>
      </c>
      <c r="G200">
        <v>1</v>
      </c>
    </row>
    <row r="201" spans="1:7" x14ac:dyDescent="0.25">
      <c r="A201">
        <v>27</v>
      </c>
      <c r="B201">
        <v>300</v>
      </c>
      <c r="C201" t="s">
        <v>399</v>
      </c>
      <c r="D201" t="s">
        <v>919</v>
      </c>
      <c r="E201">
        <v>1</v>
      </c>
      <c r="F201">
        <v>1</v>
      </c>
      <c r="G201">
        <v>0</v>
      </c>
    </row>
    <row r="202" spans="1:7" x14ac:dyDescent="0.25">
      <c r="A202">
        <v>27</v>
      </c>
      <c r="B202">
        <v>400</v>
      </c>
      <c r="C202" t="s">
        <v>399</v>
      </c>
      <c r="D202" t="s">
        <v>920</v>
      </c>
      <c r="E202">
        <v>1</v>
      </c>
      <c r="F202">
        <v>0</v>
      </c>
      <c r="G202">
        <v>0</v>
      </c>
    </row>
    <row r="203" spans="1:7" x14ac:dyDescent="0.25">
      <c r="A203">
        <v>27</v>
      </c>
      <c r="B203">
        <v>600</v>
      </c>
      <c r="C203" t="s">
        <v>399</v>
      </c>
      <c r="D203" t="s">
        <v>921</v>
      </c>
      <c r="E203">
        <v>1</v>
      </c>
      <c r="F203">
        <v>0</v>
      </c>
      <c r="G203">
        <v>0</v>
      </c>
    </row>
    <row r="204" spans="1:7" x14ac:dyDescent="0.25">
      <c r="A204">
        <v>27</v>
      </c>
      <c r="B204">
        <v>700</v>
      </c>
      <c r="C204" t="s">
        <v>399</v>
      </c>
      <c r="D204" t="s">
        <v>922</v>
      </c>
      <c r="E204">
        <v>1</v>
      </c>
      <c r="F204">
        <v>1</v>
      </c>
      <c r="G204">
        <v>1</v>
      </c>
    </row>
    <row r="205" spans="1:7" x14ac:dyDescent="0.25">
      <c r="A205">
        <v>27</v>
      </c>
      <c r="B205">
        <v>800</v>
      </c>
      <c r="C205" t="s">
        <v>399</v>
      </c>
      <c r="D205" t="s">
        <v>923</v>
      </c>
      <c r="E205">
        <v>1</v>
      </c>
      <c r="F205">
        <v>1</v>
      </c>
      <c r="G205">
        <v>1</v>
      </c>
    </row>
    <row r="206" spans="1:7" x14ac:dyDescent="0.25">
      <c r="A206">
        <v>27</v>
      </c>
      <c r="B206">
        <v>1900</v>
      </c>
      <c r="C206" t="s">
        <v>399</v>
      </c>
      <c r="D206" t="s">
        <v>924</v>
      </c>
      <c r="E206">
        <v>1</v>
      </c>
      <c r="F206">
        <v>1</v>
      </c>
      <c r="G206">
        <v>0</v>
      </c>
    </row>
    <row r="207" spans="1:7" x14ac:dyDescent="0.25">
      <c r="A207">
        <v>27</v>
      </c>
      <c r="B207">
        <v>2000</v>
      </c>
      <c r="C207" t="s">
        <v>399</v>
      </c>
      <c r="D207" t="s">
        <v>925</v>
      </c>
      <c r="E207">
        <v>1</v>
      </c>
      <c r="F207">
        <v>1</v>
      </c>
      <c r="G207">
        <v>1</v>
      </c>
    </row>
    <row r="208" spans="1:7" x14ac:dyDescent="0.25">
      <c r="A208">
        <v>27</v>
      </c>
      <c r="B208">
        <v>2100</v>
      </c>
      <c r="C208" t="s">
        <v>399</v>
      </c>
      <c r="D208" t="s">
        <v>926</v>
      </c>
      <c r="E208">
        <v>1</v>
      </c>
      <c r="F208">
        <v>1</v>
      </c>
      <c r="G208">
        <v>1</v>
      </c>
    </row>
    <row r="209" spans="1:7" x14ac:dyDescent="0.25">
      <c r="A209">
        <v>27</v>
      </c>
      <c r="B209">
        <v>2200</v>
      </c>
      <c r="C209" t="s">
        <v>399</v>
      </c>
      <c r="D209" t="s">
        <v>927</v>
      </c>
      <c r="E209">
        <v>1</v>
      </c>
      <c r="F209">
        <v>0</v>
      </c>
      <c r="G209">
        <v>0</v>
      </c>
    </row>
    <row r="210" spans="1:7" x14ac:dyDescent="0.25">
      <c r="A210">
        <v>27</v>
      </c>
      <c r="B210">
        <v>2300</v>
      </c>
      <c r="C210" t="s">
        <v>399</v>
      </c>
      <c r="D210" t="s">
        <v>928</v>
      </c>
      <c r="E210">
        <v>1</v>
      </c>
      <c r="F210">
        <v>1</v>
      </c>
      <c r="G210">
        <v>0</v>
      </c>
    </row>
    <row r="211" spans="1:7" x14ac:dyDescent="0.25">
      <c r="A211">
        <v>27</v>
      </c>
      <c r="B211">
        <v>2400</v>
      </c>
      <c r="C211" t="s">
        <v>399</v>
      </c>
      <c r="D211" t="s">
        <v>929</v>
      </c>
      <c r="E211">
        <v>1</v>
      </c>
      <c r="F211">
        <v>1</v>
      </c>
      <c r="G211">
        <v>0</v>
      </c>
    </row>
    <row r="212" spans="1:7" x14ac:dyDescent="0.25">
      <c r="A212">
        <v>27</v>
      </c>
      <c r="B212">
        <v>2600</v>
      </c>
      <c r="C212" t="s">
        <v>399</v>
      </c>
      <c r="D212" t="s">
        <v>930</v>
      </c>
      <c r="E212">
        <v>1</v>
      </c>
      <c r="F212">
        <v>0</v>
      </c>
      <c r="G212">
        <v>0</v>
      </c>
    </row>
    <row r="213" spans="1:7" x14ac:dyDescent="0.25">
      <c r="A213">
        <v>28</v>
      </c>
      <c r="B213">
        <v>200</v>
      </c>
      <c r="C213" t="s">
        <v>398</v>
      </c>
      <c r="D213" t="s">
        <v>931</v>
      </c>
      <c r="E213">
        <v>1</v>
      </c>
      <c r="F213">
        <v>1</v>
      </c>
      <c r="G213">
        <v>0</v>
      </c>
    </row>
    <row r="214" spans="1:7" x14ac:dyDescent="0.25">
      <c r="A214">
        <v>28</v>
      </c>
      <c r="B214">
        <v>300</v>
      </c>
      <c r="C214" t="s">
        <v>398</v>
      </c>
      <c r="D214" t="s">
        <v>932</v>
      </c>
      <c r="E214">
        <v>1</v>
      </c>
      <c r="F214">
        <v>1</v>
      </c>
      <c r="G214">
        <v>0</v>
      </c>
    </row>
    <row r="215" spans="1:7" x14ac:dyDescent="0.25">
      <c r="A215">
        <v>28</v>
      </c>
      <c r="B215">
        <v>400</v>
      </c>
      <c r="C215" t="s">
        <v>398</v>
      </c>
      <c r="D215" t="s">
        <v>933</v>
      </c>
      <c r="E215">
        <v>1</v>
      </c>
      <c r="F215">
        <v>1</v>
      </c>
      <c r="G215">
        <v>1</v>
      </c>
    </row>
    <row r="216" spans="1:7" x14ac:dyDescent="0.25">
      <c r="A216">
        <v>28</v>
      </c>
      <c r="B216">
        <v>500</v>
      </c>
      <c r="C216" t="s">
        <v>398</v>
      </c>
      <c r="D216" t="s">
        <v>934</v>
      </c>
      <c r="E216">
        <v>1</v>
      </c>
      <c r="F216">
        <v>1</v>
      </c>
      <c r="G216">
        <v>1</v>
      </c>
    </row>
    <row r="217" spans="1:7" x14ac:dyDescent="0.25">
      <c r="A217">
        <v>28</v>
      </c>
      <c r="B217">
        <v>600</v>
      </c>
      <c r="C217" t="s">
        <v>398</v>
      </c>
      <c r="D217" t="s">
        <v>935</v>
      </c>
      <c r="E217">
        <v>1</v>
      </c>
      <c r="F217">
        <v>1</v>
      </c>
      <c r="G217">
        <v>1</v>
      </c>
    </row>
    <row r="218" spans="1:7" x14ac:dyDescent="0.25">
      <c r="A218">
        <v>28</v>
      </c>
      <c r="B218">
        <v>700</v>
      </c>
      <c r="C218" t="s">
        <v>398</v>
      </c>
      <c r="D218" t="s">
        <v>936</v>
      </c>
      <c r="E218">
        <v>1</v>
      </c>
      <c r="F218">
        <v>1</v>
      </c>
      <c r="G218">
        <v>1</v>
      </c>
    </row>
    <row r="219" spans="1:7" x14ac:dyDescent="0.25">
      <c r="A219">
        <v>28</v>
      </c>
      <c r="B219">
        <v>800</v>
      </c>
      <c r="C219" t="s">
        <v>398</v>
      </c>
      <c r="D219" t="s">
        <v>937</v>
      </c>
      <c r="E219">
        <v>1</v>
      </c>
      <c r="F219">
        <v>1</v>
      </c>
      <c r="G219">
        <v>1</v>
      </c>
    </row>
    <row r="220" spans="1:7" x14ac:dyDescent="0.25">
      <c r="A220">
        <v>28</v>
      </c>
      <c r="B220">
        <v>1200</v>
      </c>
      <c r="C220" t="s">
        <v>398</v>
      </c>
      <c r="D220" t="s">
        <v>938</v>
      </c>
      <c r="E220">
        <v>1</v>
      </c>
      <c r="F220">
        <v>0</v>
      </c>
      <c r="G220">
        <v>0</v>
      </c>
    </row>
    <row r="221" spans="1:7" x14ac:dyDescent="0.25">
      <c r="A221">
        <v>28</v>
      </c>
      <c r="B221">
        <v>1400</v>
      </c>
      <c r="C221" t="s">
        <v>398</v>
      </c>
      <c r="D221" t="s">
        <v>939</v>
      </c>
      <c r="E221">
        <v>1</v>
      </c>
      <c r="F221">
        <v>1</v>
      </c>
      <c r="G221">
        <v>1</v>
      </c>
    </row>
    <row r="222" spans="1:7" x14ac:dyDescent="0.25">
      <c r="A222">
        <v>28</v>
      </c>
      <c r="B222">
        <v>1500</v>
      </c>
      <c r="C222" t="s">
        <v>398</v>
      </c>
      <c r="D222" t="s">
        <v>940</v>
      </c>
      <c r="E222">
        <v>1</v>
      </c>
      <c r="F222">
        <v>1</v>
      </c>
      <c r="G222">
        <v>1</v>
      </c>
    </row>
    <row r="223" spans="1:7" x14ac:dyDescent="0.25">
      <c r="A223">
        <v>28</v>
      </c>
      <c r="B223">
        <v>1600</v>
      </c>
      <c r="C223" t="s">
        <v>398</v>
      </c>
      <c r="D223" t="s">
        <v>941</v>
      </c>
      <c r="E223">
        <v>1</v>
      </c>
      <c r="F223">
        <v>1</v>
      </c>
      <c r="G223">
        <v>1</v>
      </c>
    </row>
    <row r="224" spans="1:7" x14ac:dyDescent="0.25">
      <c r="A224">
        <v>28</v>
      </c>
      <c r="B224">
        <v>1700</v>
      </c>
      <c r="C224" t="s">
        <v>398</v>
      </c>
      <c r="D224" t="s">
        <v>942</v>
      </c>
      <c r="E224">
        <v>1</v>
      </c>
      <c r="F224">
        <v>1</v>
      </c>
      <c r="G224">
        <v>1</v>
      </c>
    </row>
    <row r="225" spans="1:7" x14ac:dyDescent="0.25">
      <c r="A225">
        <v>28</v>
      </c>
      <c r="B225">
        <v>1800</v>
      </c>
      <c r="C225" t="s">
        <v>398</v>
      </c>
      <c r="D225" t="s">
        <v>943</v>
      </c>
      <c r="E225">
        <v>1</v>
      </c>
      <c r="F225">
        <v>0</v>
      </c>
      <c r="G225">
        <v>0</v>
      </c>
    </row>
    <row r="226" spans="1:7" x14ac:dyDescent="0.25">
      <c r="A226">
        <v>28</v>
      </c>
      <c r="B226">
        <v>1900</v>
      </c>
      <c r="C226" t="s">
        <v>398</v>
      </c>
      <c r="D226" t="s">
        <v>944</v>
      </c>
      <c r="E226">
        <v>1</v>
      </c>
      <c r="F226">
        <v>1</v>
      </c>
      <c r="G226">
        <v>0</v>
      </c>
    </row>
    <row r="227" spans="1:7" x14ac:dyDescent="0.25">
      <c r="A227">
        <v>29</v>
      </c>
      <c r="B227">
        <v>100</v>
      </c>
      <c r="C227" t="s">
        <v>397</v>
      </c>
      <c r="D227" t="s">
        <v>945</v>
      </c>
      <c r="E227">
        <v>1</v>
      </c>
      <c r="F227">
        <v>1</v>
      </c>
      <c r="G227">
        <v>1</v>
      </c>
    </row>
    <row r="228" spans="1:7" x14ac:dyDescent="0.25">
      <c r="A228">
        <v>29</v>
      </c>
      <c r="B228">
        <v>300</v>
      </c>
      <c r="C228" t="s">
        <v>397</v>
      </c>
      <c r="D228" t="s">
        <v>946</v>
      </c>
      <c r="E228">
        <v>1</v>
      </c>
      <c r="F228">
        <v>1</v>
      </c>
      <c r="G228">
        <v>1</v>
      </c>
    </row>
    <row r="229" spans="1:7" x14ac:dyDescent="0.25">
      <c r="A229">
        <v>29</v>
      </c>
      <c r="B229">
        <v>400</v>
      </c>
      <c r="C229" t="s">
        <v>397</v>
      </c>
      <c r="D229" t="s">
        <v>947</v>
      </c>
      <c r="E229">
        <v>1</v>
      </c>
      <c r="F229">
        <v>0</v>
      </c>
      <c r="G229">
        <v>0</v>
      </c>
    </row>
    <row r="230" spans="1:7" x14ac:dyDescent="0.25">
      <c r="A230">
        <v>29</v>
      </c>
      <c r="B230">
        <v>700</v>
      </c>
      <c r="C230" t="s">
        <v>397</v>
      </c>
      <c r="D230" t="s">
        <v>948</v>
      </c>
      <c r="E230">
        <v>1</v>
      </c>
      <c r="F230">
        <v>1</v>
      </c>
      <c r="G230">
        <v>1</v>
      </c>
    </row>
    <row r="231" spans="1:7" x14ac:dyDescent="0.25">
      <c r="A231">
        <v>29</v>
      </c>
      <c r="B231">
        <v>800</v>
      </c>
      <c r="C231" t="s">
        <v>397</v>
      </c>
      <c r="D231" t="s">
        <v>949</v>
      </c>
      <c r="E231">
        <v>1</v>
      </c>
      <c r="F231">
        <v>0</v>
      </c>
      <c r="G231">
        <v>0</v>
      </c>
    </row>
    <row r="232" spans="1:7" x14ac:dyDescent="0.25">
      <c r="A232">
        <v>29</v>
      </c>
      <c r="B232">
        <v>1200</v>
      </c>
      <c r="C232" t="s">
        <v>397</v>
      </c>
      <c r="D232" t="s">
        <v>950</v>
      </c>
      <c r="E232">
        <v>1</v>
      </c>
      <c r="F232">
        <v>1</v>
      </c>
      <c r="G232">
        <v>1</v>
      </c>
    </row>
    <row r="233" spans="1:7" x14ac:dyDescent="0.25">
      <c r="A233">
        <v>29</v>
      </c>
      <c r="B233">
        <v>1300</v>
      </c>
      <c r="C233" t="s">
        <v>397</v>
      </c>
      <c r="D233" t="s">
        <v>951</v>
      </c>
      <c r="E233">
        <v>1</v>
      </c>
      <c r="F233">
        <v>1</v>
      </c>
      <c r="G233">
        <v>0</v>
      </c>
    </row>
    <row r="234" spans="1:7" x14ac:dyDescent="0.25">
      <c r="A234">
        <v>29</v>
      </c>
      <c r="B234">
        <v>1400</v>
      </c>
      <c r="C234" t="s">
        <v>397</v>
      </c>
      <c r="D234" t="s">
        <v>952</v>
      </c>
      <c r="E234">
        <v>1</v>
      </c>
      <c r="F234">
        <v>1</v>
      </c>
      <c r="G234">
        <v>1</v>
      </c>
    </row>
    <row r="235" spans="1:7" x14ac:dyDescent="0.25">
      <c r="A235">
        <v>29</v>
      </c>
      <c r="B235">
        <v>1500</v>
      </c>
      <c r="C235" t="s">
        <v>397</v>
      </c>
      <c r="D235" t="s">
        <v>953</v>
      </c>
      <c r="E235">
        <v>1</v>
      </c>
      <c r="F235">
        <v>1</v>
      </c>
      <c r="G235">
        <v>1</v>
      </c>
    </row>
    <row r="236" spans="1:7" x14ac:dyDescent="0.25">
      <c r="A236">
        <v>29</v>
      </c>
      <c r="B236">
        <v>2100</v>
      </c>
      <c r="C236" t="s">
        <v>397</v>
      </c>
      <c r="D236" t="s">
        <v>954</v>
      </c>
      <c r="E236">
        <v>1</v>
      </c>
      <c r="F236">
        <v>1</v>
      </c>
      <c r="G236">
        <v>1</v>
      </c>
    </row>
    <row r="237" spans="1:7" x14ac:dyDescent="0.25">
      <c r="A237">
        <v>29</v>
      </c>
      <c r="B237">
        <v>2200</v>
      </c>
      <c r="C237" t="s">
        <v>397</v>
      </c>
      <c r="D237" t="s">
        <v>955</v>
      </c>
      <c r="E237">
        <v>1</v>
      </c>
      <c r="F237">
        <v>0</v>
      </c>
      <c r="G237">
        <v>0</v>
      </c>
    </row>
    <row r="238" spans="1:7" x14ac:dyDescent="0.25">
      <c r="A238">
        <v>29</v>
      </c>
      <c r="B238">
        <v>2300</v>
      </c>
      <c r="C238" t="s">
        <v>397</v>
      </c>
      <c r="D238" t="s">
        <v>956</v>
      </c>
      <c r="E238">
        <v>1</v>
      </c>
      <c r="F238">
        <v>1</v>
      </c>
      <c r="G238">
        <v>1</v>
      </c>
    </row>
    <row r="239" spans="1:7" x14ac:dyDescent="0.25">
      <c r="A239">
        <v>29</v>
      </c>
      <c r="B239">
        <v>2400</v>
      </c>
      <c r="C239" t="s">
        <v>397</v>
      </c>
      <c r="D239" t="s">
        <v>957</v>
      </c>
      <c r="E239">
        <v>1</v>
      </c>
      <c r="F239">
        <v>1</v>
      </c>
      <c r="G239">
        <v>1</v>
      </c>
    </row>
    <row r="240" spans="1:7" x14ac:dyDescent="0.25">
      <c r="A240">
        <v>29</v>
      </c>
      <c r="B240">
        <v>2500</v>
      </c>
      <c r="C240" t="s">
        <v>397</v>
      </c>
      <c r="D240" t="s">
        <v>958</v>
      </c>
      <c r="E240">
        <v>1</v>
      </c>
      <c r="F240">
        <v>1</v>
      </c>
      <c r="G240">
        <v>1</v>
      </c>
    </row>
    <row r="241" spans="1:7" x14ac:dyDescent="0.25">
      <c r="A241">
        <v>29</v>
      </c>
      <c r="B241">
        <v>2700</v>
      </c>
      <c r="C241" t="s">
        <v>397</v>
      </c>
      <c r="D241" t="s">
        <v>959</v>
      </c>
      <c r="E241">
        <v>1</v>
      </c>
      <c r="F241">
        <v>1</v>
      </c>
      <c r="G241">
        <v>0</v>
      </c>
    </row>
    <row r="242" spans="1:7" x14ac:dyDescent="0.25">
      <c r="A242">
        <v>30</v>
      </c>
      <c r="B242">
        <v>100</v>
      </c>
      <c r="C242" t="s">
        <v>396</v>
      </c>
      <c r="D242" t="s">
        <v>960</v>
      </c>
      <c r="E242">
        <v>1</v>
      </c>
      <c r="F242">
        <v>1</v>
      </c>
      <c r="G242">
        <v>1</v>
      </c>
    </row>
    <row r="243" spans="1:7" x14ac:dyDescent="0.25">
      <c r="A243">
        <v>30</v>
      </c>
      <c r="B243">
        <v>200</v>
      </c>
      <c r="C243" t="s">
        <v>396</v>
      </c>
      <c r="D243" t="s">
        <v>961</v>
      </c>
      <c r="E243">
        <v>1</v>
      </c>
      <c r="F243">
        <v>0</v>
      </c>
      <c r="G243">
        <v>0</v>
      </c>
    </row>
    <row r="244" spans="1:7" x14ac:dyDescent="0.25">
      <c r="A244">
        <v>30</v>
      </c>
      <c r="B244">
        <v>300</v>
      </c>
      <c r="C244" t="s">
        <v>396</v>
      </c>
      <c r="D244" t="s">
        <v>962</v>
      </c>
      <c r="E244">
        <v>1</v>
      </c>
      <c r="F244">
        <v>1</v>
      </c>
      <c r="G244">
        <v>1</v>
      </c>
    </row>
    <row r="245" spans="1:7" x14ac:dyDescent="0.25">
      <c r="A245">
        <v>30</v>
      </c>
      <c r="B245">
        <v>400</v>
      </c>
      <c r="C245" t="s">
        <v>396</v>
      </c>
      <c r="D245" t="s">
        <v>963</v>
      </c>
      <c r="E245">
        <v>1</v>
      </c>
      <c r="F245">
        <v>0</v>
      </c>
      <c r="G245">
        <v>0</v>
      </c>
    </row>
    <row r="246" spans="1:7" x14ac:dyDescent="0.25">
      <c r="A246">
        <v>30</v>
      </c>
      <c r="B246">
        <v>500</v>
      </c>
      <c r="C246" t="s">
        <v>396</v>
      </c>
      <c r="D246" t="s">
        <v>964</v>
      </c>
      <c r="E246">
        <v>1</v>
      </c>
      <c r="F246">
        <v>1</v>
      </c>
      <c r="G246">
        <v>0</v>
      </c>
    </row>
    <row r="247" spans="1:7" x14ac:dyDescent="0.25">
      <c r="A247">
        <v>30</v>
      </c>
      <c r="B247">
        <v>600</v>
      </c>
      <c r="C247" t="s">
        <v>396</v>
      </c>
      <c r="D247" t="s">
        <v>965</v>
      </c>
      <c r="E247">
        <v>1</v>
      </c>
      <c r="F247">
        <v>1</v>
      </c>
      <c r="G247">
        <v>0</v>
      </c>
    </row>
    <row r="248" spans="1:7" x14ac:dyDescent="0.25">
      <c r="A248">
        <v>31</v>
      </c>
      <c r="B248">
        <v>100</v>
      </c>
      <c r="C248" t="s">
        <v>395</v>
      </c>
      <c r="D248" t="s">
        <v>966</v>
      </c>
      <c r="E248">
        <v>1</v>
      </c>
      <c r="F248">
        <v>1</v>
      </c>
      <c r="G248">
        <v>1</v>
      </c>
    </row>
    <row r="249" spans="1:7" x14ac:dyDescent="0.25">
      <c r="A249">
        <v>31</v>
      </c>
      <c r="B249">
        <v>200</v>
      </c>
      <c r="C249" t="s">
        <v>395</v>
      </c>
      <c r="D249" t="s">
        <v>967</v>
      </c>
      <c r="E249">
        <v>1</v>
      </c>
      <c r="F249">
        <v>1</v>
      </c>
      <c r="G249">
        <v>0</v>
      </c>
    </row>
    <row r="250" spans="1:7" x14ac:dyDescent="0.25">
      <c r="A250">
        <v>31</v>
      </c>
      <c r="B250">
        <v>300</v>
      </c>
      <c r="C250" t="s">
        <v>395</v>
      </c>
      <c r="D250" t="s">
        <v>968</v>
      </c>
      <c r="E250">
        <v>1</v>
      </c>
      <c r="F250">
        <v>0</v>
      </c>
      <c r="G250">
        <v>0</v>
      </c>
    </row>
    <row r="251" spans="1:7" x14ac:dyDescent="0.25">
      <c r="A251">
        <v>31</v>
      </c>
      <c r="B251">
        <v>400</v>
      </c>
      <c r="C251" t="s">
        <v>395</v>
      </c>
      <c r="D251" t="s">
        <v>969</v>
      </c>
      <c r="E251">
        <v>1</v>
      </c>
      <c r="F251">
        <v>1</v>
      </c>
      <c r="G251">
        <v>1</v>
      </c>
    </row>
    <row r="252" spans="1:7" x14ac:dyDescent="0.25">
      <c r="A252">
        <v>31</v>
      </c>
      <c r="B252">
        <v>500</v>
      </c>
      <c r="C252" t="s">
        <v>395</v>
      </c>
      <c r="D252" t="s">
        <v>970</v>
      </c>
      <c r="E252">
        <v>1</v>
      </c>
      <c r="F252">
        <v>1</v>
      </c>
      <c r="G252">
        <v>1</v>
      </c>
    </row>
    <row r="253" spans="1:7" x14ac:dyDescent="0.25">
      <c r="A253">
        <v>31</v>
      </c>
      <c r="B253">
        <v>600</v>
      </c>
      <c r="C253" t="s">
        <v>395</v>
      </c>
      <c r="D253" t="s">
        <v>971</v>
      </c>
      <c r="E253">
        <v>1</v>
      </c>
      <c r="F253">
        <v>1</v>
      </c>
      <c r="G253">
        <v>0</v>
      </c>
    </row>
    <row r="254" spans="1:7" x14ac:dyDescent="0.25">
      <c r="A254">
        <v>31</v>
      </c>
      <c r="B254">
        <v>701</v>
      </c>
      <c r="C254" t="s">
        <v>395</v>
      </c>
      <c r="D254" t="s">
        <v>972</v>
      </c>
      <c r="E254">
        <v>1</v>
      </c>
      <c r="F254">
        <v>0</v>
      </c>
      <c r="G254">
        <v>0</v>
      </c>
    </row>
    <row r="255" spans="1:7" x14ac:dyDescent="0.25">
      <c r="A255">
        <v>32</v>
      </c>
      <c r="B255">
        <v>200</v>
      </c>
      <c r="C255" t="s">
        <v>421</v>
      </c>
      <c r="D255" t="s">
        <v>973</v>
      </c>
      <c r="E255">
        <v>1</v>
      </c>
      <c r="F255">
        <v>1</v>
      </c>
      <c r="G255">
        <v>0</v>
      </c>
    </row>
    <row r="256" spans="1:7" x14ac:dyDescent="0.25">
      <c r="A256">
        <v>32</v>
      </c>
      <c r="B256">
        <v>300</v>
      </c>
      <c r="C256" t="s">
        <v>421</v>
      </c>
      <c r="D256" t="s">
        <v>974</v>
      </c>
      <c r="E256">
        <v>1</v>
      </c>
      <c r="F256">
        <v>1</v>
      </c>
      <c r="G256">
        <v>1</v>
      </c>
    </row>
    <row r="257" spans="1:7" x14ac:dyDescent="0.25">
      <c r="A257">
        <v>33</v>
      </c>
      <c r="B257">
        <v>100</v>
      </c>
      <c r="C257" t="s">
        <v>422</v>
      </c>
      <c r="D257" t="s">
        <v>975</v>
      </c>
      <c r="E257">
        <v>1</v>
      </c>
      <c r="F257">
        <v>1</v>
      </c>
      <c r="G257">
        <v>1</v>
      </c>
    </row>
    <row r="258" spans="1:7" x14ac:dyDescent="0.25">
      <c r="A258">
        <v>33</v>
      </c>
      <c r="B258">
        <v>200</v>
      </c>
      <c r="C258" t="s">
        <v>422</v>
      </c>
      <c r="D258" t="s">
        <v>976</v>
      </c>
      <c r="E258">
        <v>1</v>
      </c>
      <c r="F258">
        <v>1</v>
      </c>
      <c r="G258">
        <v>1</v>
      </c>
    </row>
    <row r="259" spans="1:7" x14ac:dyDescent="0.25">
      <c r="A259">
        <v>33</v>
      </c>
      <c r="B259">
        <v>300</v>
      </c>
      <c r="C259" t="s">
        <v>422</v>
      </c>
      <c r="D259" t="s">
        <v>977</v>
      </c>
      <c r="E259">
        <v>1</v>
      </c>
      <c r="F259">
        <v>0</v>
      </c>
      <c r="G259">
        <v>0</v>
      </c>
    </row>
    <row r="260" spans="1:7" x14ac:dyDescent="0.25">
      <c r="A260">
        <v>33</v>
      </c>
      <c r="B260">
        <v>400</v>
      </c>
      <c r="C260" t="s">
        <v>422</v>
      </c>
      <c r="D260" t="s">
        <v>978</v>
      </c>
      <c r="E260">
        <v>1</v>
      </c>
      <c r="F260">
        <v>1</v>
      </c>
      <c r="G260">
        <v>1</v>
      </c>
    </row>
    <row r="261" spans="1:7" x14ac:dyDescent="0.25">
      <c r="A261">
        <v>33</v>
      </c>
      <c r="B261">
        <v>500</v>
      </c>
      <c r="C261" t="s">
        <v>422</v>
      </c>
      <c r="D261" t="s">
        <v>979</v>
      </c>
      <c r="E261">
        <v>1</v>
      </c>
      <c r="F261">
        <v>1</v>
      </c>
      <c r="G261">
        <v>1</v>
      </c>
    </row>
    <row r="262" spans="1:7" x14ac:dyDescent="0.25">
      <c r="A262">
        <v>33</v>
      </c>
      <c r="B262">
        <v>700</v>
      </c>
      <c r="C262" t="s">
        <v>422</v>
      </c>
      <c r="D262" t="s">
        <v>980</v>
      </c>
      <c r="E262">
        <v>1</v>
      </c>
      <c r="F262">
        <v>0</v>
      </c>
      <c r="G262">
        <v>0</v>
      </c>
    </row>
    <row r="263" spans="1:7" x14ac:dyDescent="0.25">
      <c r="A263">
        <v>35</v>
      </c>
      <c r="B263">
        <v>100</v>
      </c>
      <c r="C263" t="s">
        <v>423</v>
      </c>
      <c r="D263" t="s">
        <v>981</v>
      </c>
      <c r="E263">
        <v>1</v>
      </c>
      <c r="F263">
        <v>1</v>
      </c>
      <c r="G263">
        <v>0</v>
      </c>
    </row>
    <row r="264" spans="1:7" x14ac:dyDescent="0.25">
      <c r="A264">
        <v>35</v>
      </c>
      <c r="B264">
        <v>300</v>
      </c>
      <c r="C264" t="s">
        <v>423</v>
      </c>
      <c r="D264" t="s">
        <v>982</v>
      </c>
      <c r="E264">
        <v>1</v>
      </c>
      <c r="F264">
        <v>1</v>
      </c>
      <c r="G264">
        <v>1</v>
      </c>
    </row>
    <row r="265" spans="1:7" x14ac:dyDescent="0.25">
      <c r="A265">
        <v>35</v>
      </c>
      <c r="B265">
        <v>400</v>
      </c>
      <c r="C265" t="s">
        <v>423</v>
      </c>
      <c r="D265" t="s">
        <v>983</v>
      </c>
      <c r="E265">
        <v>1</v>
      </c>
      <c r="F265">
        <v>1</v>
      </c>
      <c r="G265">
        <v>1</v>
      </c>
    </row>
    <row r="266" spans="1:7" x14ac:dyDescent="0.25">
      <c r="A266">
        <v>35</v>
      </c>
      <c r="B266">
        <v>900</v>
      </c>
      <c r="C266" t="s">
        <v>423</v>
      </c>
      <c r="D266" t="s">
        <v>984</v>
      </c>
      <c r="E266">
        <v>1</v>
      </c>
      <c r="F266">
        <v>1</v>
      </c>
      <c r="G266">
        <v>0</v>
      </c>
    </row>
    <row r="267" spans="1:7" x14ac:dyDescent="0.25">
      <c r="A267">
        <v>35</v>
      </c>
      <c r="B267">
        <v>1100</v>
      </c>
      <c r="C267" t="s">
        <v>423</v>
      </c>
      <c r="D267" t="s">
        <v>985</v>
      </c>
      <c r="E267">
        <v>1</v>
      </c>
      <c r="F267">
        <v>1</v>
      </c>
      <c r="G267">
        <v>1</v>
      </c>
    </row>
    <row r="268" spans="1:7" x14ac:dyDescent="0.25">
      <c r="A268">
        <v>35</v>
      </c>
      <c r="B268">
        <v>1200</v>
      </c>
      <c r="C268" t="s">
        <v>423</v>
      </c>
      <c r="D268" t="s">
        <v>986</v>
      </c>
      <c r="E268">
        <v>1</v>
      </c>
      <c r="F268">
        <v>1</v>
      </c>
      <c r="G268">
        <v>1</v>
      </c>
    </row>
    <row r="269" spans="1:7" x14ac:dyDescent="0.25">
      <c r="A269">
        <v>36</v>
      </c>
      <c r="B269">
        <v>100</v>
      </c>
      <c r="C269" t="s">
        <v>394</v>
      </c>
      <c r="D269" t="s">
        <v>987</v>
      </c>
      <c r="E269">
        <v>1</v>
      </c>
      <c r="F269">
        <v>1</v>
      </c>
      <c r="G269">
        <v>1</v>
      </c>
    </row>
    <row r="270" spans="1:7" x14ac:dyDescent="0.25">
      <c r="A270">
        <v>36</v>
      </c>
      <c r="B270">
        <v>200</v>
      </c>
      <c r="C270" t="s">
        <v>394</v>
      </c>
      <c r="D270" t="s">
        <v>988</v>
      </c>
      <c r="E270">
        <v>1</v>
      </c>
      <c r="F270">
        <v>1</v>
      </c>
      <c r="G270">
        <v>1</v>
      </c>
    </row>
    <row r="271" spans="1:7" x14ac:dyDescent="0.25">
      <c r="A271">
        <v>36</v>
      </c>
      <c r="B271">
        <v>403</v>
      </c>
      <c r="C271" t="s">
        <v>394</v>
      </c>
      <c r="D271" t="s">
        <v>989</v>
      </c>
      <c r="E271">
        <v>1</v>
      </c>
      <c r="F271">
        <v>1</v>
      </c>
      <c r="G271">
        <v>0</v>
      </c>
    </row>
    <row r="272" spans="1:7" x14ac:dyDescent="0.25">
      <c r="A272">
        <v>36</v>
      </c>
      <c r="B272">
        <v>500</v>
      </c>
      <c r="C272" t="s">
        <v>394</v>
      </c>
      <c r="D272" t="s">
        <v>990</v>
      </c>
      <c r="E272">
        <v>1</v>
      </c>
      <c r="F272">
        <v>0</v>
      </c>
      <c r="G272">
        <v>0</v>
      </c>
    </row>
    <row r="273" spans="1:7" x14ac:dyDescent="0.25">
      <c r="A273">
        <v>36</v>
      </c>
      <c r="B273">
        <v>704</v>
      </c>
      <c r="C273" t="s">
        <v>394</v>
      </c>
      <c r="D273" t="s">
        <v>991</v>
      </c>
      <c r="E273">
        <v>1</v>
      </c>
      <c r="F273">
        <v>1</v>
      </c>
      <c r="G273">
        <v>0</v>
      </c>
    </row>
    <row r="274" spans="1:7" x14ac:dyDescent="0.25">
      <c r="A274">
        <v>36</v>
      </c>
      <c r="B274">
        <v>800</v>
      </c>
      <c r="C274" t="s">
        <v>394</v>
      </c>
      <c r="D274" t="s">
        <v>992</v>
      </c>
      <c r="E274">
        <v>1</v>
      </c>
      <c r="F274">
        <v>0</v>
      </c>
      <c r="G274">
        <v>0</v>
      </c>
    </row>
    <row r="275" spans="1:7" x14ac:dyDescent="0.25">
      <c r="A275">
        <v>36</v>
      </c>
      <c r="B275">
        <v>1000</v>
      </c>
      <c r="C275" t="s">
        <v>394</v>
      </c>
      <c r="D275" t="s">
        <v>993</v>
      </c>
      <c r="E275">
        <v>1</v>
      </c>
      <c r="F275">
        <v>1</v>
      </c>
      <c r="G275">
        <v>0</v>
      </c>
    </row>
    <row r="276" spans="1:7" x14ac:dyDescent="0.25">
      <c r="A276">
        <v>36</v>
      </c>
      <c r="B276">
        <v>1300</v>
      </c>
      <c r="C276" t="s">
        <v>394</v>
      </c>
      <c r="D276" t="s">
        <v>994</v>
      </c>
      <c r="E276">
        <v>1</v>
      </c>
      <c r="F276">
        <v>0</v>
      </c>
      <c r="G276">
        <v>0</v>
      </c>
    </row>
    <row r="277" spans="1:7" x14ac:dyDescent="0.25">
      <c r="A277">
        <v>36</v>
      </c>
      <c r="B277">
        <v>1500</v>
      </c>
      <c r="C277" t="s">
        <v>394</v>
      </c>
      <c r="D277" t="s">
        <v>995</v>
      </c>
      <c r="E277">
        <v>1</v>
      </c>
      <c r="F277">
        <v>0</v>
      </c>
      <c r="G277">
        <v>0</v>
      </c>
    </row>
    <row r="278" spans="1:7" x14ac:dyDescent="0.25">
      <c r="A278">
        <v>36</v>
      </c>
      <c r="B278">
        <v>1600</v>
      </c>
      <c r="C278" t="s">
        <v>394</v>
      </c>
      <c r="D278" t="s">
        <v>996</v>
      </c>
      <c r="E278">
        <v>1</v>
      </c>
      <c r="F278">
        <v>1</v>
      </c>
      <c r="G278">
        <v>1</v>
      </c>
    </row>
    <row r="279" spans="1:7" x14ac:dyDescent="0.25">
      <c r="A279">
        <v>36</v>
      </c>
      <c r="B279">
        <v>2100</v>
      </c>
      <c r="C279" t="s">
        <v>394</v>
      </c>
      <c r="D279" t="s">
        <v>997</v>
      </c>
      <c r="E279">
        <v>1</v>
      </c>
      <c r="F279">
        <v>1</v>
      </c>
      <c r="G279">
        <v>1</v>
      </c>
    </row>
    <row r="280" spans="1:7" x14ac:dyDescent="0.25">
      <c r="A280">
        <v>36</v>
      </c>
      <c r="B280">
        <v>2203</v>
      </c>
      <c r="C280" t="s">
        <v>394</v>
      </c>
      <c r="D280" t="s">
        <v>998</v>
      </c>
      <c r="E280">
        <v>1</v>
      </c>
      <c r="F280">
        <v>1</v>
      </c>
      <c r="G280">
        <v>0</v>
      </c>
    </row>
    <row r="281" spans="1:7" x14ac:dyDescent="0.25">
      <c r="A281">
        <v>36</v>
      </c>
      <c r="B281">
        <v>2401</v>
      </c>
      <c r="C281" t="s">
        <v>394</v>
      </c>
      <c r="D281" t="s">
        <v>999</v>
      </c>
      <c r="E281">
        <v>1</v>
      </c>
      <c r="F281">
        <v>0</v>
      </c>
      <c r="G281">
        <v>0</v>
      </c>
    </row>
    <row r="282" spans="1:7" x14ac:dyDescent="0.25">
      <c r="A282">
        <v>36</v>
      </c>
      <c r="B282">
        <v>2402</v>
      </c>
      <c r="C282" t="s">
        <v>394</v>
      </c>
      <c r="D282" t="s">
        <v>1000</v>
      </c>
      <c r="E282">
        <v>1</v>
      </c>
      <c r="F282">
        <v>1</v>
      </c>
      <c r="G282">
        <v>0</v>
      </c>
    </row>
    <row r="283" spans="1:7" x14ac:dyDescent="0.25">
      <c r="A283">
        <v>36</v>
      </c>
      <c r="B283">
        <v>2500</v>
      </c>
      <c r="C283" t="s">
        <v>394</v>
      </c>
      <c r="D283" t="s">
        <v>1001</v>
      </c>
      <c r="E283">
        <v>1</v>
      </c>
      <c r="F283">
        <v>1</v>
      </c>
      <c r="G283">
        <v>1</v>
      </c>
    </row>
    <row r="284" spans="1:7" x14ac:dyDescent="0.25">
      <c r="A284">
        <v>36</v>
      </c>
      <c r="B284">
        <v>2600</v>
      </c>
      <c r="C284" t="s">
        <v>394</v>
      </c>
      <c r="D284" t="s">
        <v>1002</v>
      </c>
      <c r="E284">
        <v>1</v>
      </c>
      <c r="F284">
        <v>1</v>
      </c>
      <c r="G284">
        <v>1</v>
      </c>
    </row>
    <row r="285" spans="1:7" x14ac:dyDescent="0.25">
      <c r="A285">
        <v>36</v>
      </c>
      <c r="B285">
        <v>2701</v>
      </c>
      <c r="C285" t="s">
        <v>394</v>
      </c>
      <c r="D285" t="s">
        <v>1003</v>
      </c>
      <c r="E285">
        <v>1</v>
      </c>
      <c r="F285">
        <v>1</v>
      </c>
      <c r="G285">
        <v>0</v>
      </c>
    </row>
    <row r="286" spans="1:7" x14ac:dyDescent="0.25">
      <c r="A286">
        <v>37</v>
      </c>
      <c r="B286">
        <v>100</v>
      </c>
      <c r="C286" t="s">
        <v>424</v>
      </c>
      <c r="D286" t="s">
        <v>1004</v>
      </c>
      <c r="E286">
        <v>1</v>
      </c>
      <c r="F286">
        <v>1</v>
      </c>
      <c r="G286">
        <v>1</v>
      </c>
    </row>
    <row r="287" spans="1:7" x14ac:dyDescent="0.25">
      <c r="A287">
        <v>37</v>
      </c>
      <c r="B287">
        <v>200</v>
      </c>
      <c r="C287" t="s">
        <v>424</v>
      </c>
      <c r="D287" t="s">
        <v>1005</v>
      </c>
      <c r="E287">
        <v>1</v>
      </c>
      <c r="F287">
        <v>1</v>
      </c>
      <c r="G287">
        <v>1</v>
      </c>
    </row>
    <row r="288" spans="1:7" x14ac:dyDescent="0.25">
      <c r="A288">
        <v>37</v>
      </c>
      <c r="B288">
        <v>400</v>
      </c>
      <c r="C288" t="s">
        <v>424</v>
      </c>
      <c r="D288" t="s">
        <v>1006</v>
      </c>
      <c r="E288">
        <v>1</v>
      </c>
      <c r="F288">
        <v>1</v>
      </c>
      <c r="G288">
        <v>0</v>
      </c>
    </row>
    <row r="289" spans="1:7" x14ac:dyDescent="0.25">
      <c r="A289">
        <v>37</v>
      </c>
      <c r="B289">
        <v>500</v>
      </c>
      <c r="C289" t="s">
        <v>424</v>
      </c>
      <c r="D289" t="s">
        <v>1007</v>
      </c>
      <c r="E289">
        <v>1</v>
      </c>
      <c r="F289">
        <v>0</v>
      </c>
      <c r="G289">
        <v>0</v>
      </c>
    </row>
    <row r="290" spans="1:7" x14ac:dyDescent="0.25">
      <c r="A290">
        <v>37</v>
      </c>
      <c r="B290">
        <v>600</v>
      </c>
      <c r="C290" t="s">
        <v>424</v>
      </c>
      <c r="D290" t="s">
        <v>1008</v>
      </c>
      <c r="E290">
        <v>1</v>
      </c>
      <c r="F290">
        <v>1</v>
      </c>
      <c r="G290">
        <v>1</v>
      </c>
    </row>
    <row r="291" spans="1:7" x14ac:dyDescent="0.25">
      <c r="A291">
        <v>37</v>
      </c>
      <c r="B291">
        <v>700</v>
      </c>
      <c r="C291" t="s">
        <v>424</v>
      </c>
      <c r="D291" t="s">
        <v>1009</v>
      </c>
      <c r="E291">
        <v>1</v>
      </c>
      <c r="F291">
        <v>1</v>
      </c>
      <c r="G291">
        <v>0</v>
      </c>
    </row>
    <row r="292" spans="1:7" x14ac:dyDescent="0.25">
      <c r="A292">
        <v>37</v>
      </c>
      <c r="B292">
        <v>800</v>
      </c>
      <c r="C292" t="s">
        <v>424</v>
      </c>
      <c r="D292" t="s">
        <v>1010</v>
      </c>
      <c r="E292">
        <v>1</v>
      </c>
      <c r="F292">
        <v>1</v>
      </c>
      <c r="G292">
        <v>1</v>
      </c>
    </row>
    <row r="293" spans="1:7" x14ac:dyDescent="0.25">
      <c r="A293">
        <v>37</v>
      </c>
      <c r="B293">
        <v>1000</v>
      </c>
      <c r="C293" t="s">
        <v>424</v>
      </c>
      <c r="D293" t="s">
        <v>1011</v>
      </c>
      <c r="E293">
        <v>1</v>
      </c>
      <c r="F293">
        <v>1</v>
      </c>
      <c r="G293">
        <v>1</v>
      </c>
    </row>
    <row r="294" spans="1:7" x14ac:dyDescent="0.25">
      <c r="A294">
        <v>37</v>
      </c>
      <c r="B294">
        <v>1500</v>
      </c>
      <c r="C294" t="s">
        <v>424</v>
      </c>
      <c r="D294" t="s">
        <v>1012</v>
      </c>
      <c r="E294">
        <v>1</v>
      </c>
      <c r="F294">
        <v>0</v>
      </c>
      <c r="G294">
        <v>0</v>
      </c>
    </row>
    <row r="295" spans="1:7" x14ac:dyDescent="0.25">
      <c r="A295">
        <v>37</v>
      </c>
      <c r="B295">
        <v>2100</v>
      </c>
      <c r="C295" t="s">
        <v>424</v>
      </c>
      <c r="D295" t="s">
        <v>1013</v>
      </c>
      <c r="E295">
        <v>1</v>
      </c>
      <c r="F295">
        <v>0</v>
      </c>
      <c r="G295">
        <v>0</v>
      </c>
    </row>
    <row r="296" spans="1:7" x14ac:dyDescent="0.25">
      <c r="A296">
        <v>37</v>
      </c>
      <c r="B296">
        <v>2300</v>
      </c>
      <c r="C296" t="s">
        <v>424</v>
      </c>
      <c r="D296" t="s">
        <v>1014</v>
      </c>
      <c r="E296">
        <v>1</v>
      </c>
      <c r="F296">
        <v>0</v>
      </c>
      <c r="G296">
        <v>0</v>
      </c>
    </row>
    <row r="297" spans="1:7" x14ac:dyDescent="0.25">
      <c r="A297">
        <v>37</v>
      </c>
      <c r="B297">
        <v>2400</v>
      </c>
      <c r="C297" t="s">
        <v>424</v>
      </c>
      <c r="D297" t="s">
        <v>1015</v>
      </c>
      <c r="E297">
        <v>1</v>
      </c>
      <c r="F297">
        <v>1</v>
      </c>
      <c r="G297">
        <v>1</v>
      </c>
    </row>
    <row r="298" spans="1:7" x14ac:dyDescent="0.25">
      <c r="A298">
        <v>37</v>
      </c>
      <c r="B298">
        <v>2500</v>
      </c>
      <c r="C298" t="s">
        <v>424</v>
      </c>
      <c r="D298" t="s">
        <v>1016</v>
      </c>
      <c r="E298">
        <v>1</v>
      </c>
      <c r="F298">
        <v>0</v>
      </c>
      <c r="G298">
        <v>0</v>
      </c>
    </row>
    <row r="299" spans="1:7" x14ac:dyDescent="0.25">
      <c r="A299">
        <v>37</v>
      </c>
      <c r="B299">
        <v>2600</v>
      </c>
      <c r="C299" t="s">
        <v>424</v>
      </c>
      <c r="D299" t="s">
        <v>1017</v>
      </c>
      <c r="E299">
        <v>1</v>
      </c>
      <c r="F299">
        <v>1</v>
      </c>
      <c r="G299">
        <v>1</v>
      </c>
    </row>
    <row r="300" spans="1:7" x14ac:dyDescent="0.25">
      <c r="A300">
        <v>37</v>
      </c>
      <c r="B300">
        <v>2700</v>
      </c>
      <c r="C300" t="s">
        <v>424</v>
      </c>
      <c r="D300" t="s">
        <v>1018</v>
      </c>
      <c r="E300">
        <v>1</v>
      </c>
      <c r="F300">
        <v>0</v>
      </c>
      <c r="G300">
        <v>0</v>
      </c>
    </row>
    <row r="301" spans="1:7" x14ac:dyDescent="0.25">
      <c r="A301">
        <v>37</v>
      </c>
      <c r="B301">
        <v>3300</v>
      </c>
      <c r="C301" t="s">
        <v>424</v>
      </c>
      <c r="D301" t="s">
        <v>1019</v>
      </c>
      <c r="E301">
        <v>1</v>
      </c>
      <c r="F301">
        <v>1</v>
      </c>
      <c r="G301">
        <v>0</v>
      </c>
    </row>
    <row r="302" spans="1:7" x14ac:dyDescent="0.25">
      <c r="A302">
        <v>37</v>
      </c>
      <c r="B302">
        <v>3700</v>
      </c>
      <c r="C302" t="s">
        <v>424</v>
      </c>
      <c r="D302" t="s">
        <v>1020</v>
      </c>
      <c r="E302">
        <v>1</v>
      </c>
      <c r="F302">
        <v>1</v>
      </c>
      <c r="G302">
        <v>1</v>
      </c>
    </row>
    <row r="303" spans="1:7" x14ac:dyDescent="0.25">
      <c r="A303">
        <v>37</v>
      </c>
      <c r="B303">
        <v>3800</v>
      </c>
      <c r="C303" t="s">
        <v>424</v>
      </c>
      <c r="D303" t="s">
        <v>1021</v>
      </c>
      <c r="E303">
        <v>1</v>
      </c>
      <c r="F303">
        <v>1</v>
      </c>
      <c r="G303">
        <v>1</v>
      </c>
    </row>
    <row r="304" spans="1:7" x14ac:dyDescent="0.25">
      <c r="A304">
        <v>37</v>
      </c>
      <c r="B304">
        <v>3900</v>
      </c>
      <c r="C304" t="s">
        <v>424</v>
      </c>
      <c r="D304" t="s">
        <v>1022</v>
      </c>
      <c r="E304">
        <v>1</v>
      </c>
      <c r="F304">
        <v>1</v>
      </c>
      <c r="G304">
        <v>1</v>
      </c>
    </row>
    <row r="305" spans="1:7" x14ac:dyDescent="0.25">
      <c r="A305">
        <v>37</v>
      </c>
      <c r="B305">
        <v>4100</v>
      </c>
      <c r="C305" t="s">
        <v>424</v>
      </c>
      <c r="D305" t="s">
        <v>1023</v>
      </c>
      <c r="E305">
        <v>1</v>
      </c>
      <c r="F305">
        <v>1</v>
      </c>
      <c r="G305">
        <v>0</v>
      </c>
    </row>
    <row r="306" spans="1:7" x14ac:dyDescent="0.25">
      <c r="A306">
        <v>37</v>
      </c>
      <c r="B306">
        <v>4400</v>
      </c>
      <c r="C306" t="s">
        <v>424</v>
      </c>
      <c r="D306" t="s">
        <v>1024</v>
      </c>
      <c r="E306">
        <v>1</v>
      </c>
      <c r="F306">
        <v>1</v>
      </c>
      <c r="G306">
        <v>0</v>
      </c>
    </row>
    <row r="307" spans="1:7" x14ac:dyDescent="0.25">
      <c r="A307">
        <v>37</v>
      </c>
      <c r="B307">
        <v>4900</v>
      </c>
      <c r="C307" t="s">
        <v>424</v>
      </c>
      <c r="D307" t="s">
        <v>1025</v>
      </c>
      <c r="E307">
        <v>1</v>
      </c>
      <c r="F307">
        <v>1</v>
      </c>
      <c r="G307">
        <v>1</v>
      </c>
    </row>
    <row r="308" spans="1:7" x14ac:dyDescent="0.25">
      <c r="A308">
        <v>37</v>
      </c>
      <c r="B308">
        <v>5100</v>
      </c>
      <c r="C308" t="s">
        <v>424</v>
      </c>
      <c r="D308" t="s">
        <v>1026</v>
      </c>
      <c r="E308">
        <v>1</v>
      </c>
      <c r="F308">
        <v>1</v>
      </c>
      <c r="G308">
        <v>1</v>
      </c>
    </row>
    <row r="309" spans="1:7" x14ac:dyDescent="0.25">
      <c r="A309">
        <v>37</v>
      </c>
      <c r="B309">
        <v>5200</v>
      </c>
      <c r="C309" t="s">
        <v>424</v>
      </c>
      <c r="D309" t="s">
        <v>1027</v>
      </c>
      <c r="E309">
        <v>1</v>
      </c>
      <c r="F309">
        <v>1</v>
      </c>
      <c r="G309">
        <v>0</v>
      </c>
    </row>
    <row r="310" spans="1:7" x14ac:dyDescent="0.25">
      <c r="A310">
        <v>37</v>
      </c>
      <c r="B310">
        <v>5300</v>
      </c>
      <c r="C310" t="s">
        <v>424</v>
      </c>
      <c r="D310" t="s">
        <v>1028</v>
      </c>
      <c r="E310">
        <v>1</v>
      </c>
      <c r="F310">
        <v>0</v>
      </c>
      <c r="G310">
        <v>0</v>
      </c>
    </row>
    <row r="311" spans="1:7" x14ac:dyDescent="0.25">
      <c r="A311">
        <v>38</v>
      </c>
      <c r="B311">
        <v>100</v>
      </c>
      <c r="C311" t="s">
        <v>393</v>
      </c>
      <c r="D311" t="s">
        <v>1029</v>
      </c>
      <c r="E311">
        <v>1</v>
      </c>
      <c r="F311">
        <v>1</v>
      </c>
      <c r="G311">
        <v>0</v>
      </c>
    </row>
    <row r="312" spans="1:7" x14ac:dyDescent="0.25">
      <c r="A312">
        <v>38</v>
      </c>
      <c r="B312">
        <v>200</v>
      </c>
      <c r="C312" t="s">
        <v>393</v>
      </c>
      <c r="D312" t="s">
        <v>1030</v>
      </c>
      <c r="E312">
        <v>1</v>
      </c>
      <c r="F312">
        <v>1</v>
      </c>
      <c r="G312">
        <v>1</v>
      </c>
    </row>
    <row r="313" spans="1:7" x14ac:dyDescent="0.25">
      <c r="A313">
        <v>38</v>
      </c>
      <c r="B313">
        <v>300</v>
      </c>
      <c r="C313" t="s">
        <v>393</v>
      </c>
      <c r="D313" t="s">
        <v>1031</v>
      </c>
      <c r="E313">
        <v>1</v>
      </c>
      <c r="F313">
        <v>0</v>
      </c>
      <c r="G313">
        <v>0</v>
      </c>
    </row>
    <row r="314" spans="1:7" x14ac:dyDescent="0.25">
      <c r="A314">
        <v>38</v>
      </c>
      <c r="B314">
        <v>400</v>
      </c>
      <c r="C314" t="s">
        <v>393</v>
      </c>
      <c r="D314" t="s">
        <v>1032</v>
      </c>
      <c r="E314">
        <v>1</v>
      </c>
      <c r="F314">
        <v>0</v>
      </c>
      <c r="G314">
        <v>0</v>
      </c>
    </row>
    <row r="315" spans="1:7" x14ac:dyDescent="0.25">
      <c r="A315">
        <v>39</v>
      </c>
      <c r="B315">
        <v>100</v>
      </c>
      <c r="C315" t="s">
        <v>392</v>
      </c>
      <c r="D315" t="s">
        <v>1033</v>
      </c>
      <c r="E315">
        <v>1</v>
      </c>
      <c r="F315">
        <v>1</v>
      </c>
      <c r="G315">
        <v>1</v>
      </c>
    </row>
    <row r="316" spans="1:7" x14ac:dyDescent="0.25">
      <c r="A316">
        <v>39</v>
      </c>
      <c r="B316">
        <v>600</v>
      </c>
      <c r="C316" t="s">
        <v>392</v>
      </c>
      <c r="D316" t="s">
        <v>1034</v>
      </c>
      <c r="E316">
        <v>1</v>
      </c>
      <c r="F316">
        <v>0</v>
      </c>
      <c r="G316">
        <v>0</v>
      </c>
    </row>
    <row r="317" spans="1:7" x14ac:dyDescent="0.25">
      <c r="A317">
        <v>39</v>
      </c>
      <c r="B317">
        <v>700</v>
      </c>
      <c r="C317" t="s">
        <v>392</v>
      </c>
      <c r="D317" t="s">
        <v>1035</v>
      </c>
      <c r="E317">
        <v>1</v>
      </c>
      <c r="F317">
        <v>1</v>
      </c>
      <c r="G317">
        <v>1</v>
      </c>
    </row>
    <row r="318" spans="1:7" x14ac:dyDescent="0.25">
      <c r="A318">
        <v>39</v>
      </c>
      <c r="B318">
        <v>1300</v>
      </c>
      <c r="C318" t="s">
        <v>392</v>
      </c>
      <c r="D318" t="s">
        <v>1036</v>
      </c>
      <c r="E318">
        <v>1</v>
      </c>
      <c r="F318">
        <v>1</v>
      </c>
      <c r="G318">
        <v>1</v>
      </c>
    </row>
    <row r="319" spans="1:7" x14ac:dyDescent="0.25">
      <c r="A319">
        <v>39</v>
      </c>
      <c r="B319">
        <v>2000</v>
      </c>
      <c r="C319" t="s">
        <v>392</v>
      </c>
      <c r="D319" t="s">
        <v>1037</v>
      </c>
      <c r="E319">
        <v>1</v>
      </c>
      <c r="F319">
        <v>1</v>
      </c>
      <c r="G319">
        <v>1</v>
      </c>
    </row>
    <row r="320" spans="1:7" x14ac:dyDescent="0.25">
      <c r="A320">
        <v>39</v>
      </c>
      <c r="B320">
        <v>2100</v>
      </c>
      <c r="C320" t="s">
        <v>392</v>
      </c>
      <c r="D320" t="s">
        <v>1038</v>
      </c>
      <c r="E320">
        <v>1</v>
      </c>
      <c r="F320">
        <v>1</v>
      </c>
      <c r="G320">
        <v>1</v>
      </c>
    </row>
    <row r="321" spans="1:7" x14ac:dyDescent="0.25">
      <c r="A321">
        <v>39</v>
      </c>
      <c r="B321">
        <v>2300</v>
      </c>
      <c r="C321" t="s">
        <v>392</v>
      </c>
      <c r="D321" t="s">
        <v>1039</v>
      </c>
      <c r="E321">
        <v>1</v>
      </c>
      <c r="F321">
        <v>1</v>
      </c>
      <c r="G321">
        <v>1</v>
      </c>
    </row>
    <row r="322" spans="1:7" x14ac:dyDescent="0.25">
      <c r="A322">
        <v>39</v>
      </c>
      <c r="B322">
        <v>2400</v>
      </c>
      <c r="C322" t="s">
        <v>392</v>
      </c>
      <c r="D322" t="s">
        <v>1040</v>
      </c>
      <c r="E322">
        <v>1</v>
      </c>
      <c r="F322">
        <v>1</v>
      </c>
      <c r="G322">
        <v>1</v>
      </c>
    </row>
    <row r="323" spans="1:7" x14ac:dyDescent="0.25">
      <c r="A323">
        <v>39</v>
      </c>
      <c r="B323">
        <v>2600</v>
      </c>
      <c r="C323" t="s">
        <v>392</v>
      </c>
      <c r="D323" t="s">
        <v>1041</v>
      </c>
      <c r="E323">
        <v>1</v>
      </c>
      <c r="F323">
        <v>1</v>
      </c>
      <c r="G323">
        <v>1</v>
      </c>
    </row>
    <row r="324" spans="1:7" x14ac:dyDescent="0.25">
      <c r="A324">
        <v>39</v>
      </c>
      <c r="B324">
        <v>2700</v>
      </c>
      <c r="C324" t="s">
        <v>392</v>
      </c>
      <c r="D324" t="s">
        <v>1042</v>
      </c>
      <c r="E324">
        <v>1</v>
      </c>
      <c r="F324">
        <v>1</v>
      </c>
      <c r="G324">
        <v>1</v>
      </c>
    </row>
    <row r="325" spans="1:7" x14ac:dyDescent="0.25">
      <c r="A325">
        <v>39</v>
      </c>
      <c r="B325">
        <v>2800</v>
      </c>
      <c r="C325" t="s">
        <v>392</v>
      </c>
      <c r="D325" t="s">
        <v>1043</v>
      </c>
      <c r="E325">
        <v>1</v>
      </c>
      <c r="F325">
        <v>1</v>
      </c>
      <c r="G325">
        <v>0</v>
      </c>
    </row>
    <row r="326" spans="1:7" x14ac:dyDescent="0.25">
      <c r="A326">
        <v>39</v>
      </c>
      <c r="B326">
        <v>2900</v>
      </c>
      <c r="C326" t="s">
        <v>392</v>
      </c>
      <c r="D326" t="s">
        <v>1044</v>
      </c>
      <c r="E326">
        <v>1</v>
      </c>
      <c r="F326">
        <v>1</v>
      </c>
      <c r="G326">
        <v>1</v>
      </c>
    </row>
    <row r="327" spans="1:7" x14ac:dyDescent="0.25">
      <c r="A327">
        <v>39</v>
      </c>
      <c r="B327">
        <v>3000</v>
      </c>
      <c r="C327" t="s">
        <v>392</v>
      </c>
      <c r="D327" t="s">
        <v>1045</v>
      </c>
      <c r="E327">
        <v>1</v>
      </c>
      <c r="F327">
        <v>1</v>
      </c>
      <c r="G327">
        <v>1</v>
      </c>
    </row>
    <row r="328" spans="1:7" x14ac:dyDescent="0.25">
      <c r="A328">
        <v>39</v>
      </c>
      <c r="B328">
        <v>3400</v>
      </c>
      <c r="C328" t="s">
        <v>392</v>
      </c>
      <c r="D328" t="s">
        <v>1046</v>
      </c>
      <c r="E328">
        <v>1</v>
      </c>
      <c r="F328">
        <v>1</v>
      </c>
      <c r="G328">
        <v>1</v>
      </c>
    </row>
    <row r="329" spans="1:7" x14ac:dyDescent="0.25">
      <c r="A329">
        <v>39</v>
      </c>
      <c r="B329">
        <v>3600</v>
      </c>
      <c r="C329" t="s">
        <v>392</v>
      </c>
      <c r="D329" t="s">
        <v>1047</v>
      </c>
      <c r="E329">
        <v>1</v>
      </c>
      <c r="F329">
        <v>1</v>
      </c>
      <c r="G329">
        <v>1</v>
      </c>
    </row>
    <row r="330" spans="1:7" x14ac:dyDescent="0.25">
      <c r="A330">
        <v>39</v>
      </c>
      <c r="B330">
        <v>3700</v>
      </c>
      <c r="C330" t="s">
        <v>392</v>
      </c>
      <c r="D330" t="s">
        <v>1048</v>
      </c>
      <c r="E330">
        <v>1</v>
      </c>
      <c r="F330">
        <v>1</v>
      </c>
      <c r="G330">
        <v>0</v>
      </c>
    </row>
    <row r="331" spans="1:7" x14ac:dyDescent="0.25">
      <c r="A331">
        <v>39</v>
      </c>
      <c r="B331">
        <v>4500</v>
      </c>
      <c r="C331" t="s">
        <v>392</v>
      </c>
      <c r="D331" t="s">
        <v>1049</v>
      </c>
      <c r="E331">
        <v>1</v>
      </c>
      <c r="F331">
        <v>1</v>
      </c>
      <c r="G331">
        <v>1</v>
      </c>
    </row>
    <row r="332" spans="1:7" x14ac:dyDescent="0.25">
      <c r="A332">
        <v>39</v>
      </c>
      <c r="B332">
        <v>4800</v>
      </c>
      <c r="C332" t="s">
        <v>392</v>
      </c>
      <c r="D332" t="s">
        <v>1050</v>
      </c>
      <c r="E332">
        <v>1</v>
      </c>
      <c r="F332">
        <v>1</v>
      </c>
      <c r="G332">
        <v>1</v>
      </c>
    </row>
    <row r="333" spans="1:7" x14ac:dyDescent="0.25">
      <c r="A333">
        <v>39</v>
      </c>
      <c r="B333">
        <v>4900</v>
      </c>
      <c r="C333" t="s">
        <v>392</v>
      </c>
      <c r="D333" t="s">
        <v>1051</v>
      </c>
      <c r="E333">
        <v>1</v>
      </c>
      <c r="F333">
        <v>1</v>
      </c>
      <c r="G333">
        <v>0</v>
      </c>
    </row>
    <row r="334" spans="1:7" x14ac:dyDescent="0.25">
      <c r="A334">
        <v>39</v>
      </c>
      <c r="B334">
        <v>5000</v>
      </c>
      <c r="C334" t="s">
        <v>392</v>
      </c>
      <c r="D334" t="s">
        <v>1052</v>
      </c>
      <c r="E334">
        <v>1</v>
      </c>
      <c r="F334">
        <v>1</v>
      </c>
      <c r="G334">
        <v>1</v>
      </c>
    </row>
    <row r="335" spans="1:7" x14ac:dyDescent="0.25">
      <c r="A335">
        <v>39</v>
      </c>
      <c r="B335">
        <v>5100</v>
      </c>
      <c r="C335" t="s">
        <v>392</v>
      </c>
      <c r="D335" t="s">
        <v>1053</v>
      </c>
      <c r="E335">
        <v>1</v>
      </c>
      <c r="F335">
        <v>1</v>
      </c>
      <c r="G335">
        <v>0</v>
      </c>
    </row>
    <row r="336" spans="1:7" x14ac:dyDescent="0.25">
      <c r="A336">
        <v>39</v>
      </c>
      <c r="B336">
        <v>5200</v>
      </c>
      <c r="C336" t="s">
        <v>392</v>
      </c>
      <c r="D336" t="s">
        <v>1054</v>
      </c>
      <c r="E336">
        <v>1</v>
      </c>
      <c r="F336">
        <v>1</v>
      </c>
      <c r="G336">
        <v>1</v>
      </c>
    </row>
    <row r="337" spans="1:7" x14ac:dyDescent="0.25">
      <c r="A337">
        <v>40</v>
      </c>
      <c r="B337">
        <v>100</v>
      </c>
      <c r="C337" t="s">
        <v>425</v>
      </c>
      <c r="D337" t="s">
        <v>1055</v>
      </c>
      <c r="E337">
        <v>1</v>
      </c>
      <c r="F337">
        <v>1</v>
      </c>
      <c r="G337">
        <v>0</v>
      </c>
    </row>
    <row r="338" spans="1:7" x14ac:dyDescent="0.25">
      <c r="A338">
        <v>40</v>
      </c>
      <c r="B338">
        <v>200</v>
      </c>
      <c r="C338" t="s">
        <v>425</v>
      </c>
      <c r="D338" t="s">
        <v>1056</v>
      </c>
      <c r="E338">
        <v>1</v>
      </c>
      <c r="F338">
        <v>1</v>
      </c>
      <c r="G338">
        <v>0</v>
      </c>
    </row>
    <row r="339" spans="1:7" x14ac:dyDescent="0.25">
      <c r="A339">
        <v>40</v>
      </c>
      <c r="B339">
        <v>300</v>
      </c>
      <c r="C339" t="s">
        <v>425</v>
      </c>
      <c r="D339" t="s">
        <v>1057</v>
      </c>
      <c r="E339">
        <v>1</v>
      </c>
      <c r="F339">
        <v>1</v>
      </c>
      <c r="G339">
        <v>0</v>
      </c>
    </row>
    <row r="340" spans="1:7" x14ac:dyDescent="0.25">
      <c r="A340">
        <v>40</v>
      </c>
      <c r="B340">
        <v>400</v>
      </c>
      <c r="C340" t="s">
        <v>425</v>
      </c>
      <c r="D340" t="s">
        <v>1058</v>
      </c>
      <c r="E340">
        <v>1</v>
      </c>
      <c r="F340">
        <v>1</v>
      </c>
      <c r="G340">
        <v>1</v>
      </c>
    </row>
    <row r="341" spans="1:7" x14ac:dyDescent="0.25">
      <c r="A341">
        <v>40</v>
      </c>
      <c r="B341">
        <v>500</v>
      </c>
      <c r="C341" t="s">
        <v>425</v>
      </c>
      <c r="D341" t="s">
        <v>1059</v>
      </c>
      <c r="E341">
        <v>1</v>
      </c>
      <c r="F341">
        <v>1</v>
      </c>
      <c r="G341">
        <v>1</v>
      </c>
    </row>
    <row r="342" spans="1:7" x14ac:dyDescent="0.25">
      <c r="A342">
        <v>40</v>
      </c>
      <c r="B342">
        <v>602</v>
      </c>
      <c r="C342" t="s">
        <v>425</v>
      </c>
      <c r="D342" t="s">
        <v>1060</v>
      </c>
      <c r="E342">
        <v>1</v>
      </c>
      <c r="F342">
        <v>1</v>
      </c>
      <c r="G342">
        <v>0</v>
      </c>
    </row>
    <row r="343" spans="1:7" x14ac:dyDescent="0.25">
      <c r="A343">
        <v>40</v>
      </c>
      <c r="B343">
        <v>701</v>
      </c>
      <c r="C343" t="s">
        <v>425</v>
      </c>
      <c r="D343" t="s">
        <v>1061</v>
      </c>
      <c r="E343">
        <v>1</v>
      </c>
      <c r="F343">
        <v>1</v>
      </c>
      <c r="G343">
        <v>1</v>
      </c>
    </row>
    <row r="344" spans="1:7" x14ac:dyDescent="0.25">
      <c r="A344">
        <v>40</v>
      </c>
      <c r="B344">
        <v>702</v>
      </c>
      <c r="C344" t="s">
        <v>425</v>
      </c>
      <c r="D344" t="s">
        <v>1062</v>
      </c>
      <c r="E344">
        <v>1</v>
      </c>
      <c r="F344">
        <v>1</v>
      </c>
      <c r="G344">
        <v>1</v>
      </c>
    </row>
    <row r="345" spans="1:7" x14ac:dyDescent="0.25">
      <c r="A345">
        <v>40</v>
      </c>
      <c r="B345">
        <v>1101</v>
      </c>
      <c r="C345" t="s">
        <v>425</v>
      </c>
      <c r="D345" t="s">
        <v>1063</v>
      </c>
      <c r="E345">
        <v>1</v>
      </c>
      <c r="F345">
        <v>0</v>
      </c>
      <c r="G345">
        <v>0</v>
      </c>
    </row>
    <row r="346" spans="1:7" x14ac:dyDescent="0.25">
      <c r="A346">
        <v>40</v>
      </c>
      <c r="B346">
        <v>1102</v>
      </c>
      <c r="C346" t="s">
        <v>425</v>
      </c>
      <c r="D346" t="s">
        <v>1064</v>
      </c>
      <c r="E346">
        <v>1</v>
      </c>
      <c r="F346">
        <v>0</v>
      </c>
      <c r="G346">
        <v>0</v>
      </c>
    </row>
    <row r="347" spans="1:7" x14ac:dyDescent="0.25">
      <c r="A347">
        <v>40</v>
      </c>
      <c r="B347">
        <v>1302</v>
      </c>
      <c r="C347" t="s">
        <v>425</v>
      </c>
      <c r="D347" t="s">
        <v>1065</v>
      </c>
      <c r="E347">
        <v>1</v>
      </c>
      <c r="F347">
        <v>1</v>
      </c>
      <c r="G347">
        <v>0</v>
      </c>
    </row>
    <row r="348" spans="1:7" x14ac:dyDescent="0.25">
      <c r="A348">
        <v>40</v>
      </c>
      <c r="B348">
        <v>1400</v>
      </c>
      <c r="C348" t="s">
        <v>425</v>
      </c>
      <c r="D348" t="s">
        <v>1066</v>
      </c>
      <c r="E348">
        <v>1</v>
      </c>
      <c r="F348">
        <v>1</v>
      </c>
      <c r="G348">
        <v>1</v>
      </c>
    </row>
    <row r="349" spans="1:7" x14ac:dyDescent="0.25">
      <c r="A349">
        <v>40</v>
      </c>
      <c r="B349">
        <v>1501</v>
      </c>
      <c r="C349" t="s">
        <v>425</v>
      </c>
      <c r="D349" t="s">
        <v>1067</v>
      </c>
      <c r="E349">
        <v>1</v>
      </c>
      <c r="F349">
        <v>1</v>
      </c>
      <c r="G349">
        <v>0</v>
      </c>
    </row>
    <row r="350" spans="1:7" x14ac:dyDescent="0.25">
      <c r="A350">
        <v>40</v>
      </c>
      <c r="B350">
        <v>1601</v>
      </c>
      <c r="C350" t="s">
        <v>425</v>
      </c>
      <c r="D350" t="s">
        <v>1068</v>
      </c>
      <c r="E350">
        <v>1</v>
      </c>
      <c r="F350">
        <v>1</v>
      </c>
      <c r="G350">
        <v>0</v>
      </c>
    </row>
    <row r="351" spans="1:7" x14ac:dyDescent="0.25">
      <c r="A351">
        <v>41</v>
      </c>
      <c r="B351">
        <v>100</v>
      </c>
      <c r="C351" t="s">
        <v>391</v>
      </c>
      <c r="D351" t="s">
        <v>1069</v>
      </c>
      <c r="E351">
        <v>1</v>
      </c>
      <c r="F351">
        <v>1</v>
      </c>
      <c r="G351">
        <v>1</v>
      </c>
    </row>
    <row r="352" spans="1:7" x14ac:dyDescent="0.25">
      <c r="A352">
        <v>41</v>
      </c>
      <c r="B352">
        <v>200</v>
      </c>
      <c r="C352" t="s">
        <v>391</v>
      </c>
      <c r="D352" t="s">
        <v>1070</v>
      </c>
      <c r="E352">
        <v>1</v>
      </c>
      <c r="F352">
        <v>1</v>
      </c>
      <c r="G352">
        <v>1</v>
      </c>
    </row>
    <row r="353" spans="1:7" x14ac:dyDescent="0.25">
      <c r="A353">
        <v>41</v>
      </c>
      <c r="B353">
        <v>300</v>
      </c>
      <c r="C353" t="s">
        <v>391</v>
      </c>
      <c r="D353" t="s">
        <v>1071</v>
      </c>
      <c r="E353">
        <v>1</v>
      </c>
      <c r="F353">
        <v>1</v>
      </c>
      <c r="G353">
        <v>1</v>
      </c>
    </row>
    <row r="354" spans="1:7" x14ac:dyDescent="0.25">
      <c r="A354">
        <v>41</v>
      </c>
      <c r="B354">
        <v>500</v>
      </c>
      <c r="C354" t="s">
        <v>391</v>
      </c>
      <c r="D354" t="s">
        <v>1072</v>
      </c>
      <c r="E354">
        <v>1</v>
      </c>
      <c r="F354">
        <v>1</v>
      </c>
      <c r="G354">
        <v>0</v>
      </c>
    </row>
    <row r="355" spans="1:7" x14ac:dyDescent="0.25">
      <c r="A355">
        <v>41</v>
      </c>
      <c r="B355">
        <v>800</v>
      </c>
      <c r="C355" t="s">
        <v>391</v>
      </c>
      <c r="D355" t="s">
        <v>1073</v>
      </c>
      <c r="E355">
        <v>1</v>
      </c>
      <c r="F355">
        <v>1</v>
      </c>
      <c r="G355">
        <v>0</v>
      </c>
    </row>
    <row r="356" spans="1:7" x14ac:dyDescent="0.25">
      <c r="A356">
        <v>41</v>
      </c>
      <c r="B356">
        <v>1000</v>
      </c>
      <c r="C356" t="s">
        <v>391</v>
      </c>
      <c r="D356" t="s">
        <v>1074</v>
      </c>
      <c r="E356">
        <v>1</v>
      </c>
      <c r="F356">
        <v>1</v>
      </c>
      <c r="G356">
        <v>1</v>
      </c>
    </row>
    <row r="357" spans="1:7" x14ac:dyDescent="0.25">
      <c r="A357">
        <v>42</v>
      </c>
      <c r="B357">
        <v>200</v>
      </c>
      <c r="C357" t="s">
        <v>390</v>
      </c>
      <c r="D357" t="s">
        <v>1075</v>
      </c>
      <c r="E357">
        <v>1</v>
      </c>
      <c r="F357">
        <v>1</v>
      </c>
      <c r="G357">
        <v>1</v>
      </c>
    </row>
    <row r="358" spans="1:7" x14ac:dyDescent="0.25">
      <c r="A358">
        <v>42</v>
      </c>
      <c r="B358">
        <v>300</v>
      </c>
      <c r="C358" t="s">
        <v>390</v>
      </c>
      <c r="D358" t="s">
        <v>1076</v>
      </c>
      <c r="E358">
        <v>1</v>
      </c>
      <c r="F358">
        <v>1</v>
      </c>
      <c r="G358">
        <v>1</v>
      </c>
    </row>
    <row r="359" spans="1:7" x14ac:dyDescent="0.25">
      <c r="A359">
        <v>42</v>
      </c>
      <c r="B359">
        <v>400</v>
      </c>
      <c r="C359" t="s">
        <v>390</v>
      </c>
      <c r="D359" t="s">
        <v>1077</v>
      </c>
      <c r="E359">
        <v>1</v>
      </c>
      <c r="F359">
        <v>1</v>
      </c>
      <c r="G359">
        <v>1</v>
      </c>
    </row>
    <row r="360" spans="1:7" x14ac:dyDescent="0.25">
      <c r="A360">
        <v>42</v>
      </c>
      <c r="B360">
        <v>500</v>
      </c>
      <c r="C360" t="s">
        <v>390</v>
      </c>
      <c r="D360" t="s">
        <v>1078</v>
      </c>
      <c r="E360">
        <v>1</v>
      </c>
      <c r="F360">
        <v>1</v>
      </c>
      <c r="G360">
        <v>0</v>
      </c>
    </row>
    <row r="361" spans="1:7" x14ac:dyDescent="0.25">
      <c r="A361">
        <v>42</v>
      </c>
      <c r="B361">
        <v>900</v>
      </c>
      <c r="C361" t="s">
        <v>390</v>
      </c>
      <c r="D361" t="s">
        <v>1079</v>
      </c>
      <c r="E361">
        <v>1</v>
      </c>
      <c r="F361">
        <v>0</v>
      </c>
      <c r="G361">
        <v>0</v>
      </c>
    </row>
    <row r="362" spans="1:7" x14ac:dyDescent="0.25">
      <c r="A362">
        <v>42</v>
      </c>
      <c r="B362">
        <v>1000</v>
      </c>
      <c r="C362" t="s">
        <v>390</v>
      </c>
      <c r="D362" t="s">
        <v>1080</v>
      </c>
      <c r="E362">
        <v>1</v>
      </c>
      <c r="F362">
        <v>1</v>
      </c>
      <c r="G362">
        <v>0</v>
      </c>
    </row>
    <row r="363" spans="1:7" x14ac:dyDescent="0.25">
      <c r="A363">
        <v>42</v>
      </c>
      <c r="B363">
        <v>1100</v>
      </c>
      <c r="C363" t="s">
        <v>390</v>
      </c>
      <c r="D363" t="s">
        <v>1081</v>
      </c>
      <c r="E363">
        <v>1</v>
      </c>
      <c r="F363">
        <v>1</v>
      </c>
      <c r="G363">
        <v>1</v>
      </c>
    </row>
    <row r="364" spans="1:7" x14ac:dyDescent="0.25">
      <c r="A364">
        <v>42</v>
      </c>
      <c r="B364">
        <v>1300</v>
      </c>
      <c r="C364" t="s">
        <v>390</v>
      </c>
      <c r="D364" t="s">
        <v>1082</v>
      </c>
      <c r="E364">
        <v>1</v>
      </c>
      <c r="F364">
        <v>1</v>
      </c>
      <c r="G364">
        <v>1</v>
      </c>
    </row>
    <row r="365" spans="1:7" x14ac:dyDescent="0.25">
      <c r="A365">
        <v>42</v>
      </c>
      <c r="B365">
        <v>1501</v>
      </c>
      <c r="C365" t="s">
        <v>390</v>
      </c>
      <c r="D365" t="s">
        <v>1083</v>
      </c>
      <c r="E365">
        <v>1</v>
      </c>
      <c r="F365">
        <v>1</v>
      </c>
      <c r="G365">
        <v>0</v>
      </c>
    </row>
    <row r="366" spans="1:7" x14ac:dyDescent="0.25">
      <c r="A366">
        <v>42</v>
      </c>
      <c r="B366">
        <v>1900</v>
      </c>
      <c r="C366" t="s">
        <v>390</v>
      </c>
      <c r="D366" t="s">
        <v>1084</v>
      </c>
      <c r="E366">
        <v>1</v>
      </c>
      <c r="F366">
        <v>1</v>
      </c>
      <c r="G366">
        <v>0</v>
      </c>
    </row>
    <row r="367" spans="1:7" x14ac:dyDescent="0.25">
      <c r="A367">
        <v>42</v>
      </c>
      <c r="B367">
        <v>2200</v>
      </c>
      <c r="C367" t="s">
        <v>390</v>
      </c>
      <c r="D367" t="s">
        <v>1085</v>
      </c>
      <c r="E367">
        <v>1</v>
      </c>
      <c r="F367">
        <v>0</v>
      </c>
      <c r="G367">
        <v>0</v>
      </c>
    </row>
    <row r="368" spans="1:7" x14ac:dyDescent="0.25">
      <c r="A368">
        <v>42</v>
      </c>
      <c r="B368">
        <v>2600</v>
      </c>
      <c r="C368" t="s">
        <v>390</v>
      </c>
      <c r="D368" t="s">
        <v>1086</v>
      </c>
      <c r="E368">
        <v>1</v>
      </c>
      <c r="F368">
        <v>1</v>
      </c>
      <c r="G368">
        <v>1</v>
      </c>
    </row>
    <row r="369" spans="1:7" x14ac:dyDescent="0.25">
      <c r="A369">
        <v>42</v>
      </c>
      <c r="B369">
        <v>3800</v>
      </c>
      <c r="C369" t="s">
        <v>390</v>
      </c>
      <c r="D369" t="s">
        <v>1087</v>
      </c>
      <c r="E369">
        <v>1</v>
      </c>
      <c r="F369">
        <v>1</v>
      </c>
      <c r="G369">
        <v>1</v>
      </c>
    </row>
    <row r="370" spans="1:7" x14ac:dyDescent="0.25">
      <c r="A370">
        <v>42</v>
      </c>
      <c r="B370">
        <v>4002</v>
      </c>
      <c r="C370" t="s">
        <v>390</v>
      </c>
      <c r="D370" t="s">
        <v>1088</v>
      </c>
      <c r="E370">
        <v>1</v>
      </c>
      <c r="F370">
        <v>0</v>
      </c>
      <c r="G370">
        <v>0</v>
      </c>
    </row>
    <row r="371" spans="1:7" x14ac:dyDescent="0.25">
      <c r="A371">
        <v>45</v>
      </c>
      <c r="B371">
        <v>101</v>
      </c>
      <c r="C371" t="s">
        <v>426</v>
      </c>
      <c r="D371" t="s">
        <v>1089</v>
      </c>
      <c r="E371">
        <v>1</v>
      </c>
      <c r="F371">
        <v>0</v>
      </c>
      <c r="G371">
        <v>0</v>
      </c>
    </row>
    <row r="372" spans="1:7" x14ac:dyDescent="0.25">
      <c r="A372">
        <v>45</v>
      </c>
      <c r="B372">
        <v>400</v>
      </c>
      <c r="C372" t="s">
        <v>426</v>
      </c>
      <c r="D372" t="s">
        <v>1090</v>
      </c>
      <c r="E372">
        <v>1</v>
      </c>
      <c r="F372">
        <v>1</v>
      </c>
      <c r="G372">
        <v>0</v>
      </c>
    </row>
    <row r="373" spans="1:7" x14ac:dyDescent="0.25">
      <c r="A373">
        <v>45</v>
      </c>
      <c r="B373">
        <v>700</v>
      </c>
      <c r="C373" t="s">
        <v>426</v>
      </c>
      <c r="D373" t="s">
        <v>1091</v>
      </c>
      <c r="E373">
        <v>1</v>
      </c>
      <c r="F373">
        <v>0</v>
      </c>
      <c r="G373">
        <v>0</v>
      </c>
    </row>
    <row r="374" spans="1:7" x14ac:dyDescent="0.25">
      <c r="A374">
        <v>45</v>
      </c>
      <c r="B374">
        <v>800</v>
      </c>
      <c r="C374" t="s">
        <v>426</v>
      </c>
      <c r="D374" t="s">
        <v>1092</v>
      </c>
      <c r="E374">
        <v>1</v>
      </c>
      <c r="F374">
        <v>0</v>
      </c>
      <c r="G374">
        <v>0</v>
      </c>
    </row>
    <row r="375" spans="1:7" x14ac:dyDescent="0.25">
      <c r="A375">
        <v>45</v>
      </c>
      <c r="B375">
        <v>1000</v>
      </c>
      <c r="C375" t="s">
        <v>426</v>
      </c>
      <c r="D375" t="s">
        <v>1093</v>
      </c>
      <c r="E375">
        <v>1</v>
      </c>
      <c r="F375">
        <v>1</v>
      </c>
      <c r="G375">
        <v>1</v>
      </c>
    </row>
    <row r="376" spans="1:7" x14ac:dyDescent="0.25">
      <c r="A376">
        <v>45</v>
      </c>
      <c r="B376">
        <v>1300</v>
      </c>
      <c r="C376" t="s">
        <v>426</v>
      </c>
      <c r="D376" t="s">
        <v>1094</v>
      </c>
      <c r="E376">
        <v>1</v>
      </c>
      <c r="F376">
        <v>1</v>
      </c>
      <c r="G376">
        <v>1</v>
      </c>
    </row>
    <row r="377" spans="1:7" x14ac:dyDescent="0.25">
      <c r="A377">
        <v>45</v>
      </c>
      <c r="B377">
        <v>1600</v>
      </c>
      <c r="C377" t="s">
        <v>426</v>
      </c>
      <c r="D377" t="s">
        <v>1095</v>
      </c>
      <c r="E377">
        <v>1</v>
      </c>
      <c r="F377">
        <v>1</v>
      </c>
      <c r="G377">
        <v>1</v>
      </c>
    </row>
    <row r="378" spans="1:7" x14ac:dyDescent="0.25">
      <c r="A378">
        <v>46</v>
      </c>
      <c r="B378">
        <v>100</v>
      </c>
      <c r="C378" t="s">
        <v>389</v>
      </c>
      <c r="D378" t="s">
        <v>1096</v>
      </c>
      <c r="E378">
        <v>1</v>
      </c>
      <c r="F378">
        <v>0</v>
      </c>
      <c r="G378">
        <v>0</v>
      </c>
    </row>
    <row r="379" spans="1:7" x14ac:dyDescent="0.25">
      <c r="A379">
        <v>46</v>
      </c>
      <c r="B379">
        <v>200</v>
      </c>
      <c r="C379" t="s">
        <v>389</v>
      </c>
      <c r="D379" t="s">
        <v>1097</v>
      </c>
      <c r="E379">
        <v>1</v>
      </c>
      <c r="F379">
        <v>1</v>
      </c>
      <c r="G379">
        <v>1</v>
      </c>
    </row>
    <row r="380" spans="1:7" x14ac:dyDescent="0.25">
      <c r="A380">
        <v>46</v>
      </c>
      <c r="B380">
        <v>300</v>
      </c>
      <c r="C380" t="s">
        <v>389</v>
      </c>
      <c r="D380" t="s">
        <v>1098</v>
      </c>
      <c r="E380">
        <v>1</v>
      </c>
      <c r="F380">
        <v>1</v>
      </c>
      <c r="G380">
        <v>1</v>
      </c>
    </row>
    <row r="381" spans="1:7" x14ac:dyDescent="0.25">
      <c r="A381">
        <v>46</v>
      </c>
      <c r="B381">
        <v>400</v>
      </c>
      <c r="C381" t="s">
        <v>389</v>
      </c>
      <c r="D381" t="s">
        <v>1099</v>
      </c>
      <c r="E381">
        <v>1</v>
      </c>
      <c r="F381">
        <v>1</v>
      </c>
      <c r="G381">
        <v>1</v>
      </c>
    </row>
    <row r="382" spans="1:7" x14ac:dyDescent="0.25">
      <c r="A382">
        <v>46</v>
      </c>
      <c r="B382">
        <v>500</v>
      </c>
      <c r="C382" t="s">
        <v>389</v>
      </c>
      <c r="D382" t="s">
        <v>1100</v>
      </c>
      <c r="E382">
        <v>1</v>
      </c>
      <c r="F382">
        <v>0</v>
      </c>
      <c r="G382">
        <v>0</v>
      </c>
    </row>
    <row r="383" spans="1:7" x14ac:dyDescent="0.25">
      <c r="A383">
        <v>47</v>
      </c>
      <c r="B383">
        <v>100</v>
      </c>
      <c r="C383" t="s">
        <v>388</v>
      </c>
      <c r="D383" t="s">
        <v>1101</v>
      </c>
      <c r="E383">
        <v>1</v>
      </c>
      <c r="F383">
        <v>1</v>
      </c>
      <c r="G383">
        <v>0</v>
      </c>
    </row>
    <row r="384" spans="1:7" x14ac:dyDescent="0.25">
      <c r="A384">
        <v>47</v>
      </c>
      <c r="B384">
        <v>200</v>
      </c>
      <c r="C384" t="s">
        <v>388</v>
      </c>
      <c r="D384" t="s">
        <v>1102</v>
      </c>
      <c r="E384">
        <v>1</v>
      </c>
      <c r="F384">
        <v>1</v>
      </c>
      <c r="G384">
        <v>1</v>
      </c>
    </row>
    <row r="385" spans="1:7" x14ac:dyDescent="0.25">
      <c r="A385">
        <v>47</v>
      </c>
      <c r="B385">
        <v>300</v>
      </c>
      <c r="C385" t="s">
        <v>388</v>
      </c>
      <c r="D385" t="s">
        <v>1103</v>
      </c>
      <c r="E385">
        <v>1</v>
      </c>
      <c r="F385">
        <v>0</v>
      </c>
      <c r="G385">
        <v>0</v>
      </c>
    </row>
    <row r="386" spans="1:7" x14ac:dyDescent="0.25">
      <c r="A386">
        <v>47</v>
      </c>
      <c r="B386">
        <v>600</v>
      </c>
      <c r="C386" t="s">
        <v>388</v>
      </c>
      <c r="D386" t="s">
        <v>1104</v>
      </c>
      <c r="E386">
        <v>1</v>
      </c>
      <c r="F386">
        <v>0</v>
      </c>
      <c r="G386">
        <v>0</v>
      </c>
    </row>
    <row r="387" spans="1:7" x14ac:dyDescent="0.25">
      <c r="A387">
        <v>47</v>
      </c>
      <c r="B387">
        <v>700</v>
      </c>
      <c r="C387" t="s">
        <v>388</v>
      </c>
      <c r="D387" t="s">
        <v>1105</v>
      </c>
      <c r="E387">
        <v>1</v>
      </c>
      <c r="F387">
        <v>1</v>
      </c>
      <c r="G387">
        <v>1</v>
      </c>
    </row>
    <row r="388" spans="1:7" x14ac:dyDescent="0.25">
      <c r="A388">
        <v>47</v>
      </c>
      <c r="B388">
        <v>800</v>
      </c>
      <c r="C388" t="s">
        <v>388</v>
      </c>
      <c r="D388" t="s">
        <v>1106</v>
      </c>
      <c r="E388">
        <v>1</v>
      </c>
      <c r="F388">
        <v>1</v>
      </c>
      <c r="G388">
        <v>1</v>
      </c>
    </row>
    <row r="389" spans="1:7" x14ac:dyDescent="0.25">
      <c r="A389">
        <v>47</v>
      </c>
      <c r="B389">
        <v>900</v>
      </c>
      <c r="C389" t="s">
        <v>388</v>
      </c>
      <c r="D389" t="s">
        <v>1107</v>
      </c>
      <c r="E389">
        <v>1</v>
      </c>
      <c r="F389">
        <v>0</v>
      </c>
      <c r="G389">
        <v>0</v>
      </c>
    </row>
    <row r="390" spans="1:7" x14ac:dyDescent="0.25">
      <c r="A390">
        <v>47</v>
      </c>
      <c r="B390">
        <v>1200</v>
      </c>
      <c r="C390" t="s">
        <v>388</v>
      </c>
      <c r="D390" t="s">
        <v>1108</v>
      </c>
      <c r="E390">
        <v>1</v>
      </c>
      <c r="F390">
        <v>1</v>
      </c>
      <c r="G390">
        <v>0</v>
      </c>
    </row>
    <row r="391" spans="1:7" x14ac:dyDescent="0.25">
      <c r="A391">
        <v>47</v>
      </c>
      <c r="B391">
        <v>1400</v>
      </c>
      <c r="C391" t="s">
        <v>388</v>
      </c>
      <c r="D391" t="s">
        <v>1109</v>
      </c>
      <c r="E391">
        <v>1</v>
      </c>
      <c r="F391">
        <v>0</v>
      </c>
      <c r="G391">
        <v>0</v>
      </c>
    </row>
    <row r="392" spans="1:7" x14ac:dyDescent="0.25">
      <c r="A392">
        <v>47</v>
      </c>
      <c r="B392">
        <v>1500</v>
      </c>
      <c r="C392" t="s">
        <v>388</v>
      </c>
      <c r="D392" t="s">
        <v>1110</v>
      </c>
      <c r="E392">
        <v>1</v>
      </c>
      <c r="F392">
        <v>1</v>
      </c>
      <c r="G392">
        <v>0</v>
      </c>
    </row>
    <row r="393" spans="1:7" x14ac:dyDescent="0.25">
      <c r="A393">
        <v>47</v>
      </c>
      <c r="B393">
        <v>1800</v>
      </c>
      <c r="C393" t="s">
        <v>388</v>
      </c>
      <c r="D393" t="s">
        <v>1111</v>
      </c>
      <c r="E393">
        <v>1</v>
      </c>
      <c r="F393">
        <v>0</v>
      </c>
      <c r="G393">
        <v>0</v>
      </c>
    </row>
    <row r="394" spans="1:7" x14ac:dyDescent="0.25">
      <c r="A394">
        <v>47</v>
      </c>
      <c r="B394">
        <v>1900</v>
      </c>
      <c r="C394" t="s">
        <v>388</v>
      </c>
      <c r="D394" t="s">
        <v>1112</v>
      </c>
      <c r="E394">
        <v>1</v>
      </c>
      <c r="F394">
        <v>0</v>
      </c>
      <c r="G394">
        <v>0</v>
      </c>
    </row>
    <row r="395" spans="1:7" x14ac:dyDescent="0.25">
      <c r="A395">
        <v>47</v>
      </c>
      <c r="B395">
        <v>2100</v>
      </c>
      <c r="C395" t="s">
        <v>388</v>
      </c>
      <c r="D395" t="s">
        <v>1113</v>
      </c>
      <c r="E395">
        <v>1</v>
      </c>
      <c r="F395">
        <v>1</v>
      </c>
      <c r="G395">
        <v>0</v>
      </c>
    </row>
    <row r="396" spans="1:7" x14ac:dyDescent="0.25">
      <c r="A396">
        <v>47</v>
      </c>
      <c r="B396">
        <v>2200</v>
      </c>
      <c r="C396" t="s">
        <v>388</v>
      </c>
      <c r="D396" t="s">
        <v>1114</v>
      </c>
      <c r="E396">
        <v>1</v>
      </c>
      <c r="F396">
        <v>1</v>
      </c>
      <c r="G396">
        <v>1</v>
      </c>
    </row>
    <row r="397" spans="1:7" x14ac:dyDescent="0.25">
      <c r="A397">
        <v>47</v>
      </c>
      <c r="B397">
        <v>2700</v>
      </c>
      <c r="C397" t="s">
        <v>388</v>
      </c>
      <c r="D397" t="s">
        <v>1115</v>
      </c>
      <c r="E397">
        <v>1</v>
      </c>
      <c r="F397">
        <v>0</v>
      </c>
      <c r="G397">
        <v>0</v>
      </c>
    </row>
    <row r="398" spans="1:7" x14ac:dyDescent="0.25">
      <c r="A398">
        <v>47</v>
      </c>
      <c r="B398">
        <v>2800</v>
      </c>
      <c r="C398" t="s">
        <v>388</v>
      </c>
      <c r="D398" t="s">
        <v>1116</v>
      </c>
      <c r="E398">
        <v>1</v>
      </c>
      <c r="F398">
        <v>1</v>
      </c>
      <c r="G398">
        <v>1</v>
      </c>
    </row>
    <row r="399" spans="1:7" x14ac:dyDescent="0.25">
      <c r="A399">
        <v>47</v>
      </c>
      <c r="B399">
        <v>2900</v>
      </c>
      <c r="C399" t="s">
        <v>388</v>
      </c>
      <c r="D399" t="s">
        <v>1117</v>
      </c>
      <c r="E399">
        <v>1</v>
      </c>
      <c r="F399">
        <v>1</v>
      </c>
      <c r="G399">
        <v>1</v>
      </c>
    </row>
    <row r="400" spans="1:7" x14ac:dyDescent="0.25">
      <c r="A400">
        <v>47</v>
      </c>
      <c r="B400">
        <v>3100</v>
      </c>
      <c r="C400" t="s">
        <v>388</v>
      </c>
      <c r="D400" t="s">
        <v>1118</v>
      </c>
      <c r="E400">
        <v>1</v>
      </c>
      <c r="F400">
        <v>0</v>
      </c>
      <c r="G400">
        <v>0</v>
      </c>
    </row>
    <row r="401" spans="1:7" x14ac:dyDescent="0.25">
      <c r="A401">
        <v>48</v>
      </c>
      <c r="B401">
        <v>100</v>
      </c>
      <c r="C401" t="s">
        <v>427</v>
      </c>
      <c r="D401" t="s">
        <v>1119</v>
      </c>
      <c r="E401">
        <v>1</v>
      </c>
      <c r="F401">
        <v>1</v>
      </c>
      <c r="G401">
        <v>0</v>
      </c>
    </row>
    <row r="402" spans="1:7" x14ac:dyDescent="0.25">
      <c r="A402">
        <v>48</v>
      </c>
      <c r="B402">
        <v>400</v>
      </c>
      <c r="C402" t="s">
        <v>427</v>
      </c>
      <c r="D402" t="s">
        <v>1120</v>
      </c>
      <c r="E402">
        <v>1</v>
      </c>
      <c r="F402">
        <v>1</v>
      </c>
      <c r="G402">
        <v>0</v>
      </c>
    </row>
    <row r="403" spans="1:7" x14ac:dyDescent="0.25">
      <c r="A403">
        <v>48</v>
      </c>
      <c r="B403">
        <v>600</v>
      </c>
      <c r="C403" t="s">
        <v>427</v>
      </c>
      <c r="D403" t="s">
        <v>1121</v>
      </c>
      <c r="E403">
        <v>1</v>
      </c>
      <c r="F403">
        <v>0</v>
      </c>
      <c r="G403">
        <v>0</v>
      </c>
    </row>
    <row r="404" spans="1:7" x14ac:dyDescent="0.25">
      <c r="A404">
        <v>48</v>
      </c>
      <c r="B404">
        <v>800</v>
      </c>
      <c r="C404" t="s">
        <v>427</v>
      </c>
      <c r="D404" t="s">
        <v>1122</v>
      </c>
      <c r="E404">
        <v>1</v>
      </c>
      <c r="F404">
        <v>0</v>
      </c>
      <c r="G404">
        <v>0</v>
      </c>
    </row>
    <row r="405" spans="1:7" x14ac:dyDescent="0.25">
      <c r="A405">
        <v>48</v>
      </c>
      <c r="B405">
        <v>1000</v>
      </c>
      <c r="C405" t="s">
        <v>427</v>
      </c>
      <c r="D405" t="s">
        <v>1123</v>
      </c>
      <c r="E405">
        <v>1</v>
      </c>
      <c r="F405">
        <v>1</v>
      </c>
      <c r="G405">
        <v>1</v>
      </c>
    </row>
    <row r="406" spans="1:7" x14ac:dyDescent="0.25">
      <c r="A406">
        <v>48</v>
      </c>
      <c r="B406">
        <v>1100</v>
      </c>
      <c r="C406" t="s">
        <v>427</v>
      </c>
      <c r="D406" t="s">
        <v>1124</v>
      </c>
      <c r="E406">
        <v>1</v>
      </c>
      <c r="F406">
        <v>0</v>
      </c>
      <c r="G406">
        <v>0</v>
      </c>
    </row>
    <row r="407" spans="1:7" x14ac:dyDescent="0.25">
      <c r="A407">
        <v>48</v>
      </c>
      <c r="B407">
        <v>1200</v>
      </c>
      <c r="C407" t="s">
        <v>427</v>
      </c>
      <c r="D407" t="s">
        <v>1125</v>
      </c>
      <c r="E407">
        <v>1</v>
      </c>
      <c r="F407">
        <v>1</v>
      </c>
      <c r="G407">
        <v>0</v>
      </c>
    </row>
    <row r="408" spans="1:7" x14ac:dyDescent="0.25">
      <c r="A408">
        <v>48</v>
      </c>
      <c r="B408">
        <v>1300</v>
      </c>
      <c r="C408" t="s">
        <v>427</v>
      </c>
      <c r="D408" t="s">
        <v>1126</v>
      </c>
      <c r="E408">
        <v>1</v>
      </c>
      <c r="F408">
        <v>1</v>
      </c>
      <c r="G408">
        <v>1</v>
      </c>
    </row>
    <row r="409" spans="1:7" x14ac:dyDescent="0.25">
      <c r="A409">
        <v>48</v>
      </c>
      <c r="B409">
        <v>1700</v>
      </c>
      <c r="C409" t="s">
        <v>427</v>
      </c>
      <c r="D409" t="s">
        <v>1127</v>
      </c>
      <c r="E409">
        <v>1</v>
      </c>
      <c r="F409">
        <v>1</v>
      </c>
      <c r="G409">
        <v>0</v>
      </c>
    </row>
    <row r="410" spans="1:7" x14ac:dyDescent="0.25">
      <c r="A410">
        <v>48</v>
      </c>
      <c r="B410">
        <v>1800</v>
      </c>
      <c r="C410" t="s">
        <v>427</v>
      </c>
      <c r="D410" t="s">
        <v>1128</v>
      </c>
      <c r="E410">
        <v>1</v>
      </c>
      <c r="F410">
        <v>1</v>
      </c>
      <c r="G410">
        <v>1</v>
      </c>
    </row>
    <row r="411" spans="1:7" x14ac:dyDescent="0.25">
      <c r="A411">
        <v>48</v>
      </c>
      <c r="B411">
        <v>2200</v>
      </c>
      <c r="C411" t="s">
        <v>427</v>
      </c>
      <c r="D411" t="s">
        <v>1129</v>
      </c>
      <c r="E411">
        <v>1</v>
      </c>
      <c r="F411">
        <v>1</v>
      </c>
      <c r="G411">
        <v>0</v>
      </c>
    </row>
    <row r="412" spans="1:7" x14ac:dyDescent="0.25">
      <c r="A412">
        <v>48</v>
      </c>
      <c r="B412">
        <v>2600</v>
      </c>
      <c r="C412" t="s">
        <v>427</v>
      </c>
      <c r="D412" t="s">
        <v>1130</v>
      </c>
      <c r="E412">
        <v>1</v>
      </c>
      <c r="F412">
        <v>1</v>
      </c>
      <c r="G412">
        <v>0</v>
      </c>
    </row>
    <row r="413" spans="1:7" x14ac:dyDescent="0.25">
      <c r="A413">
        <v>48</v>
      </c>
      <c r="B413">
        <v>2800</v>
      </c>
      <c r="C413" t="s">
        <v>427</v>
      </c>
      <c r="D413" t="s">
        <v>1131</v>
      </c>
      <c r="E413">
        <v>1</v>
      </c>
      <c r="F413">
        <v>1</v>
      </c>
      <c r="G413">
        <v>0</v>
      </c>
    </row>
    <row r="414" spans="1:7" x14ac:dyDescent="0.25">
      <c r="A414">
        <v>48</v>
      </c>
      <c r="B414">
        <v>3200</v>
      </c>
      <c r="C414" t="s">
        <v>427</v>
      </c>
      <c r="D414" t="s">
        <v>1132</v>
      </c>
      <c r="E414">
        <v>1</v>
      </c>
      <c r="F414">
        <v>1</v>
      </c>
      <c r="G414">
        <v>0</v>
      </c>
    </row>
    <row r="415" spans="1:7" x14ac:dyDescent="0.25">
      <c r="A415">
        <v>48</v>
      </c>
      <c r="B415">
        <v>3400</v>
      </c>
      <c r="C415" t="s">
        <v>427</v>
      </c>
      <c r="D415" t="s">
        <v>1133</v>
      </c>
      <c r="E415">
        <v>1</v>
      </c>
      <c r="F415">
        <v>0</v>
      </c>
      <c r="G415">
        <v>0</v>
      </c>
    </row>
    <row r="416" spans="1:7" x14ac:dyDescent="0.25">
      <c r="A416">
        <v>48</v>
      </c>
      <c r="B416">
        <v>3601</v>
      </c>
      <c r="C416" t="s">
        <v>427</v>
      </c>
      <c r="D416" t="s">
        <v>1134</v>
      </c>
      <c r="E416">
        <v>1</v>
      </c>
      <c r="F416">
        <v>1</v>
      </c>
      <c r="G416">
        <v>0</v>
      </c>
    </row>
    <row r="417" spans="1:7" x14ac:dyDescent="0.25">
      <c r="A417">
        <v>48</v>
      </c>
      <c r="B417">
        <v>3700</v>
      </c>
      <c r="C417" t="s">
        <v>427</v>
      </c>
      <c r="D417" t="s">
        <v>1135</v>
      </c>
      <c r="E417">
        <v>1</v>
      </c>
      <c r="F417">
        <v>1</v>
      </c>
      <c r="G417">
        <v>0</v>
      </c>
    </row>
    <row r="418" spans="1:7" x14ac:dyDescent="0.25">
      <c r="A418">
        <v>48</v>
      </c>
      <c r="B418">
        <v>3900</v>
      </c>
      <c r="C418" t="s">
        <v>427</v>
      </c>
      <c r="D418" t="s">
        <v>1136</v>
      </c>
      <c r="E418">
        <v>1</v>
      </c>
      <c r="F418">
        <v>1</v>
      </c>
      <c r="G418">
        <v>1</v>
      </c>
    </row>
    <row r="419" spans="1:7" x14ac:dyDescent="0.25">
      <c r="A419">
        <v>48</v>
      </c>
      <c r="B419">
        <v>4000</v>
      </c>
      <c r="C419" t="s">
        <v>427</v>
      </c>
      <c r="D419" t="s">
        <v>1137</v>
      </c>
      <c r="E419">
        <v>1</v>
      </c>
      <c r="F419">
        <v>1</v>
      </c>
      <c r="G419">
        <v>1</v>
      </c>
    </row>
    <row r="420" spans="1:7" x14ac:dyDescent="0.25">
      <c r="A420">
        <v>48</v>
      </c>
      <c r="B420">
        <v>4100</v>
      </c>
      <c r="C420" t="s">
        <v>427</v>
      </c>
      <c r="D420" t="s">
        <v>1138</v>
      </c>
      <c r="E420">
        <v>1</v>
      </c>
      <c r="F420">
        <v>1</v>
      </c>
      <c r="G420">
        <v>0</v>
      </c>
    </row>
    <row r="421" spans="1:7" x14ac:dyDescent="0.25">
      <c r="A421">
        <v>48</v>
      </c>
      <c r="B421">
        <v>5000</v>
      </c>
      <c r="C421" t="s">
        <v>427</v>
      </c>
      <c r="D421" t="s">
        <v>1139</v>
      </c>
      <c r="E421">
        <v>1</v>
      </c>
      <c r="F421">
        <v>1</v>
      </c>
      <c r="G421">
        <v>0</v>
      </c>
    </row>
    <row r="422" spans="1:7" x14ac:dyDescent="0.25">
      <c r="A422">
        <v>48</v>
      </c>
      <c r="B422">
        <v>5100</v>
      </c>
      <c r="C422" t="s">
        <v>427</v>
      </c>
      <c r="D422" t="s">
        <v>1140</v>
      </c>
      <c r="E422">
        <v>1</v>
      </c>
      <c r="F422">
        <v>0</v>
      </c>
      <c r="G422">
        <v>0</v>
      </c>
    </row>
    <row r="423" spans="1:7" x14ac:dyDescent="0.25">
      <c r="A423">
        <v>48</v>
      </c>
      <c r="B423">
        <v>5500</v>
      </c>
      <c r="C423" t="s">
        <v>427</v>
      </c>
      <c r="D423" t="s">
        <v>1141</v>
      </c>
      <c r="E423">
        <v>1</v>
      </c>
      <c r="F423">
        <v>1</v>
      </c>
      <c r="G423">
        <v>0</v>
      </c>
    </row>
    <row r="424" spans="1:7" x14ac:dyDescent="0.25">
      <c r="A424">
        <v>48</v>
      </c>
      <c r="B424">
        <v>5600</v>
      </c>
      <c r="C424" t="s">
        <v>427</v>
      </c>
      <c r="D424" t="s">
        <v>1142</v>
      </c>
      <c r="E424">
        <v>1</v>
      </c>
      <c r="F424">
        <v>0</v>
      </c>
      <c r="G424">
        <v>0</v>
      </c>
    </row>
    <row r="425" spans="1:7" x14ac:dyDescent="0.25">
      <c r="A425">
        <v>48</v>
      </c>
      <c r="B425">
        <v>6000</v>
      </c>
      <c r="C425" t="s">
        <v>427</v>
      </c>
      <c r="D425" t="s">
        <v>1143</v>
      </c>
      <c r="E425">
        <v>1</v>
      </c>
      <c r="F425">
        <v>1</v>
      </c>
      <c r="G425">
        <v>0</v>
      </c>
    </row>
    <row r="426" spans="1:7" x14ac:dyDescent="0.25">
      <c r="A426">
        <v>48</v>
      </c>
      <c r="B426">
        <v>6100</v>
      </c>
      <c r="C426" t="s">
        <v>427</v>
      </c>
      <c r="D426" t="s">
        <v>1144</v>
      </c>
      <c r="E426">
        <v>1</v>
      </c>
      <c r="F426">
        <v>0</v>
      </c>
      <c r="G426">
        <v>0</v>
      </c>
    </row>
    <row r="427" spans="1:7" x14ac:dyDescent="0.25">
      <c r="A427">
        <v>48</v>
      </c>
      <c r="B427">
        <v>6200</v>
      </c>
      <c r="C427" t="s">
        <v>427</v>
      </c>
      <c r="D427" t="s">
        <v>1145</v>
      </c>
      <c r="E427">
        <v>1</v>
      </c>
      <c r="F427">
        <v>1</v>
      </c>
      <c r="G427">
        <v>1</v>
      </c>
    </row>
    <row r="428" spans="1:7" x14ac:dyDescent="0.25">
      <c r="A428">
        <v>48</v>
      </c>
      <c r="B428">
        <v>6400</v>
      </c>
      <c r="C428" t="s">
        <v>427</v>
      </c>
      <c r="D428" t="s">
        <v>1146</v>
      </c>
      <c r="E428">
        <v>1</v>
      </c>
      <c r="F428">
        <v>1</v>
      </c>
      <c r="G428">
        <v>1</v>
      </c>
    </row>
    <row r="429" spans="1:7" x14ac:dyDescent="0.25">
      <c r="A429">
        <v>48</v>
      </c>
      <c r="B429">
        <v>6500</v>
      </c>
      <c r="C429" t="s">
        <v>427</v>
      </c>
      <c r="D429" t="s">
        <v>1147</v>
      </c>
      <c r="E429">
        <v>1</v>
      </c>
      <c r="F429">
        <v>0</v>
      </c>
      <c r="G429">
        <v>0</v>
      </c>
    </row>
    <row r="430" spans="1:7" x14ac:dyDescent="0.25">
      <c r="A430">
        <v>48</v>
      </c>
      <c r="B430">
        <v>6900</v>
      </c>
      <c r="C430" t="s">
        <v>427</v>
      </c>
      <c r="D430" t="s">
        <v>1148</v>
      </c>
      <c r="E430">
        <v>1</v>
      </c>
      <c r="F430">
        <v>1</v>
      </c>
      <c r="G430">
        <v>1</v>
      </c>
    </row>
    <row r="431" spans="1:7" x14ac:dyDescent="0.25">
      <c r="A431">
        <v>49</v>
      </c>
      <c r="B431">
        <v>5001</v>
      </c>
      <c r="C431" t="s">
        <v>428</v>
      </c>
      <c r="D431" t="s">
        <v>1149</v>
      </c>
      <c r="E431">
        <v>1</v>
      </c>
      <c r="F431">
        <v>0</v>
      </c>
      <c r="G431">
        <v>0</v>
      </c>
    </row>
    <row r="432" spans="1:7" x14ac:dyDescent="0.25">
      <c r="A432">
        <v>49</v>
      </c>
      <c r="B432">
        <v>13001</v>
      </c>
      <c r="C432" t="s">
        <v>428</v>
      </c>
      <c r="D432" t="s">
        <v>1150</v>
      </c>
      <c r="E432">
        <v>1</v>
      </c>
      <c r="F432">
        <v>1</v>
      </c>
      <c r="G432">
        <v>1</v>
      </c>
    </row>
    <row r="433" spans="1:7" x14ac:dyDescent="0.25">
      <c r="A433">
        <v>49</v>
      </c>
      <c r="B433">
        <v>21001</v>
      </c>
      <c r="C433" t="s">
        <v>428</v>
      </c>
      <c r="D433" t="s">
        <v>1151</v>
      </c>
      <c r="E433">
        <v>1</v>
      </c>
      <c r="F433">
        <v>1</v>
      </c>
      <c r="G433">
        <v>0</v>
      </c>
    </row>
    <row r="434" spans="1:7" x14ac:dyDescent="0.25">
      <c r="A434">
        <v>50</v>
      </c>
      <c r="B434">
        <v>200</v>
      </c>
      <c r="C434" t="s">
        <v>387</v>
      </c>
      <c r="D434" t="s">
        <v>1152</v>
      </c>
      <c r="E434">
        <v>1</v>
      </c>
      <c r="F434">
        <v>1</v>
      </c>
      <c r="G434">
        <v>1</v>
      </c>
    </row>
    <row r="435" spans="1:7" x14ac:dyDescent="0.25">
      <c r="A435">
        <v>50</v>
      </c>
      <c r="B435">
        <v>300</v>
      </c>
      <c r="C435" t="s">
        <v>387</v>
      </c>
      <c r="D435" t="s">
        <v>1153</v>
      </c>
      <c r="E435">
        <v>1</v>
      </c>
      <c r="F435">
        <v>1</v>
      </c>
      <c r="G435">
        <v>1</v>
      </c>
    </row>
    <row r="436" spans="1:7" x14ac:dyDescent="0.25">
      <c r="A436">
        <v>50</v>
      </c>
      <c r="B436">
        <v>400</v>
      </c>
      <c r="C436" t="s">
        <v>387</v>
      </c>
      <c r="D436" t="s">
        <v>1154</v>
      </c>
      <c r="E436">
        <v>1</v>
      </c>
      <c r="F436">
        <v>1</v>
      </c>
      <c r="G436">
        <v>1</v>
      </c>
    </row>
    <row r="437" spans="1:7" x14ac:dyDescent="0.25">
      <c r="A437">
        <v>51</v>
      </c>
      <c r="B437">
        <v>51010</v>
      </c>
      <c r="C437" t="s">
        <v>386</v>
      </c>
      <c r="D437" t="s">
        <v>1155</v>
      </c>
      <c r="E437">
        <v>1</v>
      </c>
      <c r="F437">
        <v>1</v>
      </c>
      <c r="G437">
        <v>0</v>
      </c>
    </row>
    <row r="438" spans="1:7" x14ac:dyDescent="0.25">
      <c r="A438">
        <v>51</v>
      </c>
      <c r="B438">
        <v>51020</v>
      </c>
      <c r="C438" t="s">
        <v>386</v>
      </c>
      <c r="D438" t="s">
        <v>1156</v>
      </c>
      <c r="E438">
        <v>1</v>
      </c>
      <c r="F438">
        <v>1</v>
      </c>
      <c r="G438">
        <v>0</v>
      </c>
    </row>
    <row r="439" spans="1:7" x14ac:dyDescent="0.25">
      <c r="A439">
        <v>51</v>
      </c>
      <c r="B439">
        <v>51045</v>
      </c>
      <c r="C439" t="s">
        <v>386</v>
      </c>
      <c r="D439" t="s">
        <v>1157</v>
      </c>
      <c r="E439">
        <v>1</v>
      </c>
      <c r="F439">
        <v>0</v>
      </c>
      <c r="G439">
        <v>0</v>
      </c>
    </row>
    <row r="440" spans="1:7" x14ac:dyDescent="0.25">
      <c r="A440">
        <v>51</v>
      </c>
      <c r="B440">
        <v>51080</v>
      </c>
      <c r="C440" t="s">
        <v>386</v>
      </c>
      <c r="D440" t="s">
        <v>1158</v>
      </c>
      <c r="E440">
        <v>1</v>
      </c>
      <c r="F440">
        <v>0</v>
      </c>
      <c r="G440">
        <v>0</v>
      </c>
    </row>
    <row r="441" spans="1:7" x14ac:dyDescent="0.25">
      <c r="A441">
        <v>51</v>
      </c>
      <c r="B441">
        <v>51085</v>
      </c>
      <c r="C441" t="s">
        <v>386</v>
      </c>
      <c r="D441" t="s">
        <v>1159</v>
      </c>
      <c r="E441">
        <v>1</v>
      </c>
      <c r="F441">
        <v>1</v>
      </c>
      <c r="G441">
        <v>0</v>
      </c>
    </row>
    <row r="442" spans="1:7" x14ac:dyDescent="0.25">
      <c r="A442">
        <v>51</v>
      </c>
      <c r="B442">
        <v>51087</v>
      </c>
      <c r="C442" t="s">
        <v>386</v>
      </c>
      <c r="D442" t="s">
        <v>1160</v>
      </c>
      <c r="E442">
        <v>1</v>
      </c>
      <c r="F442">
        <v>0</v>
      </c>
      <c r="G442">
        <v>0</v>
      </c>
    </row>
    <row r="443" spans="1:7" x14ac:dyDescent="0.25">
      <c r="A443">
        <v>51</v>
      </c>
      <c r="B443">
        <v>51089</v>
      </c>
      <c r="C443" t="s">
        <v>386</v>
      </c>
      <c r="D443" t="s">
        <v>1161</v>
      </c>
      <c r="E443">
        <v>1</v>
      </c>
      <c r="F443">
        <v>0</v>
      </c>
      <c r="G443">
        <v>0</v>
      </c>
    </row>
    <row r="444" spans="1:7" x14ac:dyDescent="0.25">
      <c r="A444">
        <v>51</v>
      </c>
      <c r="B444">
        <v>51097</v>
      </c>
      <c r="C444" t="s">
        <v>386</v>
      </c>
      <c r="D444" t="s">
        <v>1162</v>
      </c>
      <c r="E444">
        <v>1</v>
      </c>
      <c r="F444">
        <v>1</v>
      </c>
      <c r="G444">
        <v>1</v>
      </c>
    </row>
    <row r="445" spans="1:7" x14ac:dyDescent="0.25">
      <c r="A445">
        <v>51</v>
      </c>
      <c r="B445">
        <v>51105</v>
      </c>
      <c r="C445" t="s">
        <v>386</v>
      </c>
      <c r="D445" t="s">
        <v>1163</v>
      </c>
      <c r="E445">
        <v>1</v>
      </c>
      <c r="F445">
        <v>1</v>
      </c>
      <c r="G445">
        <v>0</v>
      </c>
    </row>
    <row r="446" spans="1:7" x14ac:dyDescent="0.25">
      <c r="A446">
        <v>51</v>
      </c>
      <c r="B446">
        <v>51120</v>
      </c>
      <c r="C446" t="s">
        <v>386</v>
      </c>
      <c r="D446" t="s">
        <v>1164</v>
      </c>
      <c r="E446">
        <v>1</v>
      </c>
      <c r="F446">
        <v>0</v>
      </c>
      <c r="G446">
        <v>0</v>
      </c>
    </row>
    <row r="447" spans="1:7" x14ac:dyDescent="0.25">
      <c r="A447">
        <v>51</v>
      </c>
      <c r="B447">
        <v>51125</v>
      </c>
      <c r="C447" t="s">
        <v>386</v>
      </c>
      <c r="D447" t="s">
        <v>1165</v>
      </c>
      <c r="E447">
        <v>1</v>
      </c>
      <c r="F447">
        <v>1</v>
      </c>
      <c r="G447">
        <v>0</v>
      </c>
    </row>
    <row r="448" spans="1:7" x14ac:dyDescent="0.25">
      <c r="A448">
        <v>51</v>
      </c>
      <c r="B448">
        <v>51135</v>
      </c>
      <c r="C448" t="s">
        <v>386</v>
      </c>
      <c r="D448" t="s">
        <v>1166</v>
      </c>
      <c r="E448">
        <v>1</v>
      </c>
      <c r="F448">
        <v>0</v>
      </c>
      <c r="G448">
        <v>0</v>
      </c>
    </row>
    <row r="449" spans="1:7" x14ac:dyDescent="0.25">
      <c r="A449">
        <v>51</v>
      </c>
      <c r="B449">
        <v>51145</v>
      </c>
      <c r="C449" t="s">
        <v>386</v>
      </c>
      <c r="D449" t="s">
        <v>1167</v>
      </c>
      <c r="E449">
        <v>1</v>
      </c>
      <c r="F449">
        <v>0</v>
      </c>
      <c r="G449">
        <v>0</v>
      </c>
    </row>
    <row r="450" spans="1:7" x14ac:dyDescent="0.25">
      <c r="A450">
        <v>53</v>
      </c>
      <c r="B450">
        <v>10200</v>
      </c>
      <c r="C450" t="s">
        <v>429</v>
      </c>
      <c r="D450" t="s">
        <v>1168</v>
      </c>
      <c r="E450">
        <v>1</v>
      </c>
      <c r="F450">
        <v>0</v>
      </c>
      <c r="G450">
        <v>0</v>
      </c>
    </row>
    <row r="451" spans="1:7" x14ac:dyDescent="0.25">
      <c r="A451">
        <v>53</v>
      </c>
      <c r="B451">
        <v>10400</v>
      </c>
      <c r="C451" t="s">
        <v>429</v>
      </c>
      <c r="D451" t="s">
        <v>1169</v>
      </c>
      <c r="E451">
        <v>1</v>
      </c>
      <c r="F451">
        <v>0</v>
      </c>
      <c r="G451">
        <v>0</v>
      </c>
    </row>
    <row r="452" spans="1:7" x14ac:dyDescent="0.25">
      <c r="A452">
        <v>53</v>
      </c>
      <c r="B452">
        <v>10600</v>
      </c>
      <c r="C452" t="s">
        <v>429</v>
      </c>
      <c r="D452" t="s">
        <v>1170</v>
      </c>
      <c r="E452">
        <v>1</v>
      </c>
      <c r="F452">
        <v>1</v>
      </c>
      <c r="G452">
        <v>0</v>
      </c>
    </row>
    <row r="453" spans="1:7" x14ac:dyDescent="0.25">
      <c r="A453">
        <v>53</v>
      </c>
      <c r="B453">
        <v>10800</v>
      </c>
      <c r="C453" t="s">
        <v>429</v>
      </c>
      <c r="D453" t="s">
        <v>1171</v>
      </c>
      <c r="E453">
        <v>1</v>
      </c>
      <c r="F453">
        <v>1</v>
      </c>
      <c r="G453">
        <v>1</v>
      </c>
    </row>
    <row r="454" spans="1:7" x14ac:dyDescent="0.25">
      <c r="A454">
        <v>53</v>
      </c>
      <c r="B454">
        <v>11000</v>
      </c>
      <c r="C454" t="s">
        <v>429</v>
      </c>
      <c r="D454" t="s">
        <v>1172</v>
      </c>
      <c r="E454">
        <v>1</v>
      </c>
      <c r="F454">
        <v>1</v>
      </c>
      <c r="G454">
        <v>0</v>
      </c>
    </row>
    <row r="455" spans="1:7" x14ac:dyDescent="0.25">
      <c r="A455">
        <v>53</v>
      </c>
      <c r="B455">
        <v>11200</v>
      </c>
      <c r="C455" t="s">
        <v>429</v>
      </c>
      <c r="D455" t="s">
        <v>1173</v>
      </c>
      <c r="E455">
        <v>1</v>
      </c>
      <c r="F455">
        <v>0</v>
      </c>
      <c r="G455">
        <v>0</v>
      </c>
    </row>
    <row r="456" spans="1:7" x14ac:dyDescent="0.25">
      <c r="A456">
        <v>53</v>
      </c>
      <c r="B456">
        <v>11300</v>
      </c>
      <c r="C456" t="s">
        <v>429</v>
      </c>
      <c r="D456" t="s">
        <v>1174</v>
      </c>
      <c r="E456">
        <v>1</v>
      </c>
      <c r="F456">
        <v>1</v>
      </c>
      <c r="G456">
        <v>1</v>
      </c>
    </row>
    <row r="457" spans="1:7" x14ac:dyDescent="0.25">
      <c r="A457">
        <v>53</v>
      </c>
      <c r="B457">
        <v>11900</v>
      </c>
      <c r="C457" t="s">
        <v>429</v>
      </c>
      <c r="D457" t="s">
        <v>1175</v>
      </c>
      <c r="E457">
        <v>1</v>
      </c>
      <c r="F457">
        <v>1</v>
      </c>
      <c r="G457">
        <v>1</v>
      </c>
    </row>
    <row r="458" spans="1:7" x14ac:dyDescent="0.25">
      <c r="A458">
        <v>54</v>
      </c>
      <c r="B458">
        <v>200</v>
      </c>
      <c r="C458" t="s">
        <v>430</v>
      </c>
      <c r="D458" t="s">
        <v>1176</v>
      </c>
      <c r="E458">
        <v>1</v>
      </c>
      <c r="F458">
        <v>1</v>
      </c>
      <c r="G458">
        <v>1</v>
      </c>
    </row>
    <row r="459" spans="1:7" x14ac:dyDescent="0.25">
      <c r="A459">
        <v>54</v>
      </c>
      <c r="B459">
        <v>400</v>
      </c>
      <c r="C459" t="s">
        <v>430</v>
      </c>
      <c r="D459" t="s">
        <v>1177</v>
      </c>
      <c r="E459">
        <v>1</v>
      </c>
      <c r="F459">
        <v>0</v>
      </c>
      <c r="G459">
        <v>0</v>
      </c>
    </row>
    <row r="460" spans="1:7" x14ac:dyDescent="0.25">
      <c r="A460">
        <v>54</v>
      </c>
      <c r="B460">
        <v>500</v>
      </c>
      <c r="C460" t="s">
        <v>430</v>
      </c>
      <c r="D460" t="s">
        <v>1178</v>
      </c>
      <c r="E460">
        <v>1</v>
      </c>
      <c r="F460">
        <v>1</v>
      </c>
      <c r="G460">
        <v>1</v>
      </c>
    </row>
    <row r="461" spans="1:7" x14ac:dyDescent="0.25">
      <c r="A461">
        <v>54</v>
      </c>
      <c r="B461">
        <v>600</v>
      </c>
      <c r="C461" t="s">
        <v>430</v>
      </c>
      <c r="D461" t="s">
        <v>1179</v>
      </c>
      <c r="E461">
        <v>1</v>
      </c>
      <c r="F461">
        <v>1</v>
      </c>
      <c r="G461">
        <v>1</v>
      </c>
    </row>
    <row r="462" spans="1:7" x14ac:dyDescent="0.25">
      <c r="A462">
        <v>54</v>
      </c>
      <c r="B462">
        <v>700</v>
      </c>
      <c r="C462" t="s">
        <v>430</v>
      </c>
      <c r="D462" t="s">
        <v>1180</v>
      </c>
      <c r="E462">
        <v>1</v>
      </c>
      <c r="F462">
        <v>0</v>
      </c>
      <c r="G462">
        <v>0</v>
      </c>
    </row>
    <row r="463" spans="1:7" x14ac:dyDescent="0.25">
      <c r="A463">
        <v>54</v>
      </c>
      <c r="B463">
        <v>800</v>
      </c>
      <c r="C463" t="s">
        <v>430</v>
      </c>
      <c r="D463" t="s">
        <v>1181</v>
      </c>
      <c r="E463">
        <v>1</v>
      </c>
      <c r="F463">
        <v>0</v>
      </c>
      <c r="G463">
        <v>0</v>
      </c>
    </row>
    <row r="464" spans="1:7" x14ac:dyDescent="0.25">
      <c r="A464">
        <v>54</v>
      </c>
      <c r="B464">
        <v>1100</v>
      </c>
      <c r="C464" t="s">
        <v>430</v>
      </c>
      <c r="D464" t="s">
        <v>1182</v>
      </c>
      <c r="E464">
        <v>1</v>
      </c>
      <c r="F464">
        <v>1</v>
      </c>
      <c r="G464">
        <v>1</v>
      </c>
    </row>
    <row r="465" spans="1:7" x14ac:dyDescent="0.25">
      <c r="A465">
        <v>54</v>
      </c>
      <c r="B465">
        <v>1200</v>
      </c>
      <c r="C465" t="s">
        <v>430</v>
      </c>
      <c r="D465" t="s">
        <v>1183</v>
      </c>
      <c r="E465">
        <v>1</v>
      </c>
      <c r="F465">
        <v>0</v>
      </c>
      <c r="G465">
        <v>0</v>
      </c>
    </row>
    <row r="466" spans="1:7" x14ac:dyDescent="0.25">
      <c r="A466">
        <v>54</v>
      </c>
      <c r="B466">
        <v>1300</v>
      </c>
      <c r="C466" t="s">
        <v>430</v>
      </c>
      <c r="D466" t="s">
        <v>1184</v>
      </c>
      <c r="E466">
        <v>1</v>
      </c>
      <c r="F466">
        <v>1</v>
      </c>
      <c r="G466">
        <v>1</v>
      </c>
    </row>
    <row r="467" spans="1:7" x14ac:dyDescent="0.25">
      <c r="A467">
        <v>55</v>
      </c>
      <c r="B467">
        <v>100</v>
      </c>
      <c r="C467" t="s">
        <v>431</v>
      </c>
      <c r="D467" t="s">
        <v>1185</v>
      </c>
      <c r="E467">
        <v>1</v>
      </c>
      <c r="F467">
        <v>1</v>
      </c>
      <c r="G467">
        <v>0</v>
      </c>
    </row>
    <row r="468" spans="1:7" x14ac:dyDescent="0.25">
      <c r="A468">
        <v>55</v>
      </c>
      <c r="B468">
        <v>600</v>
      </c>
      <c r="C468" t="s">
        <v>431</v>
      </c>
      <c r="D468" t="s">
        <v>1186</v>
      </c>
      <c r="E468">
        <v>1</v>
      </c>
      <c r="F468">
        <v>1</v>
      </c>
      <c r="G468">
        <v>1</v>
      </c>
    </row>
    <row r="469" spans="1:7" x14ac:dyDescent="0.25">
      <c r="A469">
        <v>55</v>
      </c>
      <c r="B469">
        <v>700</v>
      </c>
      <c r="C469" t="s">
        <v>431</v>
      </c>
      <c r="D469" t="s">
        <v>1187</v>
      </c>
      <c r="E469">
        <v>1</v>
      </c>
      <c r="F469">
        <v>1</v>
      </c>
      <c r="G469">
        <v>0</v>
      </c>
    </row>
    <row r="470" spans="1:7" x14ac:dyDescent="0.25">
      <c r="A470">
        <v>55</v>
      </c>
      <c r="B470">
        <v>800</v>
      </c>
      <c r="C470" t="s">
        <v>431</v>
      </c>
      <c r="D470" t="s">
        <v>1188</v>
      </c>
      <c r="E470">
        <v>1</v>
      </c>
      <c r="F470">
        <v>1</v>
      </c>
      <c r="G470">
        <v>0</v>
      </c>
    </row>
    <row r="471" spans="1:7" x14ac:dyDescent="0.25">
      <c r="A471">
        <v>55</v>
      </c>
      <c r="B471">
        <v>1000</v>
      </c>
      <c r="C471" t="s">
        <v>431</v>
      </c>
      <c r="D471" t="s">
        <v>1189</v>
      </c>
      <c r="E471">
        <v>1</v>
      </c>
      <c r="F471">
        <v>1</v>
      </c>
      <c r="G471">
        <v>0</v>
      </c>
    </row>
    <row r="472" spans="1:7" x14ac:dyDescent="0.25">
      <c r="A472">
        <v>55</v>
      </c>
      <c r="B472">
        <v>1001</v>
      </c>
      <c r="C472" t="s">
        <v>431</v>
      </c>
      <c r="D472" t="s">
        <v>1190</v>
      </c>
      <c r="E472">
        <v>1</v>
      </c>
      <c r="F472">
        <v>1</v>
      </c>
      <c r="G472">
        <v>1</v>
      </c>
    </row>
    <row r="473" spans="1:7" x14ac:dyDescent="0.25">
      <c r="A473">
        <v>55</v>
      </c>
      <c r="B473">
        <v>1300</v>
      </c>
      <c r="C473" t="s">
        <v>431</v>
      </c>
      <c r="D473" t="s">
        <v>1191</v>
      </c>
      <c r="E473">
        <v>1</v>
      </c>
      <c r="F473">
        <v>1</v>
      </c>
      <c r="G473">
        <v>0</v>
      </c>
    </row>
    <row r="474" spans="1:7" x14ac:dyDescent="0.25">
      <c r="A474">
        <v>55</v>
      </c>
      <c r="B474">
        <v>1301</v>
      </c>
      <c r="C474" t="s">
        <v>431</v>
      </c>
      <c r="D474" t="s">
        <v>1192</v>
      </c>
      <c r="E474">
        <v>1</v>
      </c>
      <c r="F474">
        <v>1</v>
      </c>
      <c r="G474">
        <v>0</v>
      </c>
    </row>
    <row r="475" spans="1:7" x14ac:dyDescent="0.25">
      <c r="A475">
        <v>55</v>
      </c>
      <c r="B475">
        <v>1400</v>
      </c>
      <c r="C475" t="s">
        <v>431</v>
      </c>
      <c r="D475" t="s">
        <v>1193</v>
      </c>
      <c r="E475">
        <v>1</v>
      </c>
      <c r="F475">
        <v>1</v>
      </c>
      <c r="G475">
        <v>1</v>
      </c>
    </row>
    <row r="476" spans="1:7" x14ac:dyDescent="0.25">
      <c r="A476">
        <v>55</v>
      </c>
      <c r="B476">
        <v>1601</v>
      </c>
      <c r="C476" t="s">
        <v>431</v>
      </c>
      <c r="D476" t="s">
        <v>1194</v>
      </c>
      <c r="E476">
        <v>1</v>
      </c>
      <c r="F476">
        <v>1</v>
      </c>
      <c r="G476">
        <v>1</v>
      </c>
    </row>
    <row r="477" spans="1:7" x14ac:dyDescent="0.25">
      <c r="A477">
        <v>55</v>
      </c>
      <c r="B477">
        <v>50000</v>
      </c>
      <c r="C477" t="s">
        <v>431</v>
      </c>
      <c r="D477" t="s">
        <v>1195</v>
      </c>
      <c r="E477">
        <v>1</v>
      </c>
      <c r="F477">
        <v>1</v>
      </c>
      <c r="G477">
        <v>1</v>
      </c>
    </row>
    <row r="478" spans="1:7" x14ac:dyDescent="0.25">
      <c r="A478">
        <v>55</v>
      </c>
      <c r="B478">
        <v>55101</v>
      </c>
      <c r="C478" t="s">
        <v>431</v>
      </c>
      <c r="D478" t="s">
        <v>1196</v>
      </c>
      <c r="E478">
        <v>1</v>
      </c>
      <c r="F478">
        <v>1</v>
      </c>
      <c r="G478">
        <v>0</v>
      </c>
    </row>
    <row r="479" spans="1:7" x14ac:dyDescent="0.25">
      <c r="A479">
        <v>55</v>
      </c>
      <c r="B479">
        <v>55102</v>
      </c>
      <c r="C479" t="s">
        <v>431</v>
      </c>
      <c r="D479" t="s">
        <v>1197</v>
      </c>
      <c r="E479">
        <v>1</v>
      </c>
      <c r="F479">
        <v>0</v>
      </c>
      <c r="G479">
        <v>0</v>
      </c>
    </row>
    <row r="480" spans="1:7" x14ac:dyDescent="0.25">
      <c r="A480">
        <v>56</v>
      </c>
      <c r="B480">
        <v>100</v>
      </c>
      <c r="C480" t="s">
        <v>385</v>
      </c>
      <c r="D480" t="s">
        <v>1198</v>
      </c>
      <c r="E480">
        <v>1</v>
      </c>
      <c r="F480">
        <v>1</v>
      </c>
      <c r="G480">
        <v>1</v>
      </c>
    </row>
    <row r="481" spans="1:7" x14ac:dyDescent="0.25">
      <c r="A481">
        <v>56</v>
      </c>
      <c r="B481">
        <v>200</v>
      </c>
      <c r="C481" t="s">
        <v>385</v>
      </c>
      <c r="D481" t="s">
        <v>1199</v>
      </c>
      <c r="E481">
        <v>1</v>
      </c>
      <c r="F481">
        <v>1</v>
      </c>
      <c r="G481">
        <v>1</v>
      </c>
    </row>
    <row r="482" spans="1:7" x14ac:dyDescent="0.25">
      <c r="A482">
        <v>56</v>
      </c>
      <c r="B482">
        <v>300</v>
      </c>
      <c r="C482" t="s">
        <v>385</v>
      </c>
      <c r="D482" t="s">
        <v>1200</v>
      </c>
      <c r="E482">
        <v>1</v>
      </c>
      <c r="F482">
        <v>0</v>
      </c>
      <c r="G482">
        <v>0</v>
      </c>
    </row>
    <row r="483" spans="1:7" x14ac:dyDescent="0.25">
      <c r="A483">
        <v>56</v>
      </c>
      <c r="B483">
        <v>400</v>
      </c>
      <c r="C483" t="s">
        <v>385</v>
      </c>
      <c r="D483" t="s">
        <v>1201</v>
      </c>
      <c r="E483">
        <v>1</v>
      </c>
      <c r="F483">
        <v>0</v>
      </c>
      <c r="G483">
        <v>0</v>
      </c>
    </row>
    <row r="484" spans="1:7" x14ac:dyDescent="0.25">
      <c r="A484">
        <v>56</v>
      </c>
      <c r="B484">
        <v>500</v>
      </c>
      <c r="C484" t="s">
        <v>385</v>
      </c>
      <c r="D484" t="s">
        <v>1202</v>
      </c>
      <c r="E484">
        <v>1</v>
      </c>
      <c r="F484">
        <v>1</v>
      </c>
      <c r="G484">
        <v>1</v>
      </c>
    </row>
  </sheetData>
  <autoFilter ref="A7:G7" xr:uid="{00000000-0009-0000-0000-000005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Variable Guide</vt:lpstr>
      <vt:lpstr>State </vt:lpstr>
      <vt:lpstr>Metro</vt:lpstr>
      <vt:lpstr>Nonmetro</vt:lpstr>
      <vt:lpstr>County</vt:lpstr>
      <vt:lpstr>PUMA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R. Williams</dc:creator>
  <cp:lastModifiedBy>Werner, Kevin</cp:lastModifiedBy>
  <dcterms:created xsi:type="dcterms:W3CDTF">2014-04-11T20:18:43Z</dcterms:created>
  <dcterms:modified xsi:type="dcterms:W3CDTF">2021-05-10T14:38:10Z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