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HouseFin\Reoccurring\HCAI\writeups\2025Q2\"/>
    </mc:Choice>
  </mc:AlternateContent>
  <bookViews>
    <workbookView xWindow="34395" yWindow="-1755" windowWidth="15180" windowHeight="8100" activeTab="3"/>
  </bookViews>
  <sheets>
    <sheet name="Whole Market" sheetId="4" r:id="rId1"/>
    <sheet name="GSE" sheetId="2" r:id="rId2"/>
    <sheet name="Gov't" sheetId="1" r:id="rId3"/>
    <sheet name="PP" sheetId="3" r:id="rId4"/>
  </sheets>
  <definedNames>
    <definedName name="_xlnm.Print_Titles" localSheetId="2">'Gov''t'!$A:$D</definedName>
    <definedName name="_xlnm.Print_Titles" localSheetId="1">GSE!$A:$D</definedName>
    <definedName name="_xlnm.Print_Titles" localSheetId="3">PP!$A:$D</definedName>
    <definedName name="_xlnm.Print_Titles" localSheetId="0">'Whole Market'!$A:$E</definedName>
  </definedNames>
  <calcPr calcId="162913" concurrentCalc="0"/>
</workbook>
</file>

<file path=xl/calcChain.xml><?xml version="1.0" encoding="utf-8"?>
<calcChain xmlns="http://schemas.openxmlformats.org/spreadsheetml/2006/main">
  <c r="F109" i="4" l="1"/>
  <c r="F110" i="4"/>
  <c r="G111" i="1"/>
  <c r="F111" i="2"/>
  <c r="E111" i="1"/>
  <c r="F108" i="4"/>
  <c r="G108" i="4"/>
  <c r="E112" i="2"/>
  <c r="F111" i="1"/>
  <c r="E112" i="1"/>
  <c r="F112" i="1"/>
  <c r="F112" i="3"/>
  <c r="E112" i="3"/>
  <c r="F99" i="4"/>
  <c r="F100" i="4"/>
  <c r="F101" i="4"/>
  <c r="F102" i="4"/>
  <c r="F103" i="4"/>
  <c r="F104" i="4"/>
  <c r="F105" i="4"/>
  <c r="F106" i="4"/>
  <c r="E104" i="2"/>
  <c r="E105" i="2"/>
  <c r="E106" i="2"/>
  <c r="E107" i="2"/>
  <c r="E108" i="2"/>
  <c r="E109" i="2"/>
  <c r="E110" i="2"/>
  <c r="E104" i="1"/>
  <c r="E105" i="1"/>
  <c r="E106" i="1"/>
  <c r="E107" i="1"/>
  <c r="E108" i="1"/>
  <c r="E109" i="1"/>
  <c r="E110" i="1"/>
  <c r="E101" i="3"/>
  <c r="E102" i="3"/>
  <c r="E103" i="3"/>
  <c r="E104" i="3"/>
  <c r="E105" i="3"/>
  <c r="E106" i="3"/>
  <c r="E107" i="3"/>
  <c r="E108" i="3"/>
  <c r="E109" i="3"/>
  <c r="E110" i="3"/>
  <c r="E111" i="3"/>
  <c r="E111" i="2"/>
  <c r="F107" i="4"/>
  <c r="F101" i="3"/>
  <c r="F102" i="3"/>
  <c r="F103" i="3"/>
  <c r="F104" i="3"/>
  <c r="F105" i="3"/>
  <c r="F106" i="3"/>
  <c r="F107" i="3"/>
  <c r="F108" i="3"/>
  <c r="F109" i="3"/>
  <c r="F110" i="3"/>
  <c r="F111" i="3"/>
  <c r="F110" i="1"/>
  <c r="F108" i="1"/>
  <c r="F107" i="1"/>
  <c r="F106" i="1"/>
  <c r="F105" i="1"/>
</calcChain>
</file>

<file path=xl/sharedStrings.xml><?xml version="1.0" encoding="utf-8"?>
<sst xmlns="http://schemas.openxmlformats.org/spreadsheetml/2006/main" count="118" uniqueCount="12">
  <si>
    <t>See FAQ at http://www.urban.org/policy-centers/housing-finance-policy-center/projects/housing-credit-availability-index/faq</t>
  </si>
  <si>
    <t>Year</t>
  </si>
  <si>
    <t>highlight</t>
  </si>
  <si>
    <t>Total
Risk</t>
  </si>
  <si>
    <t>Borrower
Risk</t>
  </si>
  <si>
    <t>Product
Risk</t>
  </si>
  <si>
    <t>.</t>
  </si>
  <si>
    <t>Whole market HCAI Updated to 2023Q3</t>
  </si>
  <si>
    <t>PP market HCAI Updated to 2024Q4</t>
  </si>
  <si>
    <t>Government market HCAI Updated to 2024Q4</t>
  </si>
  <si>
    <t>GSE market HCAI Updated to 2024Q4</t>
  </si>
  <si>
    <t>4,82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</si>
</sst>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##0"/>
    <numFmt numFmtId="165" formatCode="#0.000"/>
    <numFmt numFmtId="166" formatCode="0.00000000000000"/>
    <numFmt numFmtId="167" formatCode="#0.00"/>
  </numFmts>
  <fonts count="8" x14ac:knownFonts="1">
    <font>
      <sz val="9.5"/>
      <color rgb="FF000000"/>
      <name val="Arial"/>
    </font>
    <font>
      <b/>
      <sz val="11"/>
      <color rgb="FF112277"/>
      <name val="Arial"/>
      <family val="2"/>
    </font>
    <font>
      <b/>
      <sz val="8"/>
      <color rgb="FF112277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8"/>
      <color rgb="FF000000"/>
      <name val="Albany AMT"/>
    </font>
    <font>
      <sz val="8"/>
      <color rgb="FF00000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right"/>
    </xf>
    <xf numFmtId="164" fontId="3" fillId="4" borderId="2" xfId="0" applyNumberFormat="1" applyFont="1" applyFill="1" applyBorder="1" applyAlignment="1">
      <alignment horizontal="right"/>
    </xf>
    <xf numFmtId="165" fontId="3" fillId="4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164" fontId="5" fillId="4" borderId="2" xfId="0" applyNumberFormat="1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166" fontId="0" fillId="2" borderId="0" xfId="0" applyNumberFormat="1" applyFill="1" applyAlignment="1">
      <alignment horizontal="left"/>
    </xf>
    <xf numFmtId="164" fontId="6" fillId="4" borderId="0" xfId="0" applyNumberFormat="1" applyFont="1" applyFill="1" applyAlignment="1">
      <alignment horizontal="right"/>
    </xf>
    <xf numFmtId="14" fontId="3" fillId="4" borderId="2" xfId="0" applyNumberFormat="1" applyFont="1" applyFill="1" applyBorder="1" applyAlignment="1">
      <alignment horizontal="right"/>
    </xf>
    <xf numFmtId="14" fontId="0" fillId="0" borderId="0" xfId="0" applyNumberFormat="1"/>
    <xf numFmtId="2" fontId="0" fillId="2" borderId="0" xfId="0" applyNumberForma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2" fontId="2" fillId="3" borderId="1" xfId="0" applyNumberFormat="1" applyFont="1" applyFill="1" applyBorder="1" applyAlignment="1">
      <alignment horizontal="right" wrapText="1"/>
    </xf>
    <xf numFmtId="2" fontId="6" fillId="4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167" fontId="6" fillId="4" borderId="2" xfId="0" applyNumberFormat="1" applyFont="1" applyFill="1" applyBorder="1" applyAlignment="1">
      <alignment horizontal="right"/>
    </xf>
    <xf numFmtId="14" fontId="0" fillId="5" borderId="0" xfId="0" applyNumberFormat="1" applyFill="1"/>
    <xf numFmtId="2" fontId="6" fillId="5" borderId="2" xfId="0" applyNumberFormat="1" applyFont="1" applyFill="1" applyBorder="1" applyAlignment="1">
      <alignment horizontal="right"/>
    </xf>
    <xf numFmtId="2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165" fontId="6" fillId="4" borderId="2" xfId="0" applyNumberFormat="1" applyFont="1" applyFill="1" applyBorder="1" applyAlignment="1">
      <alignment horizontal="right"/>
    </xf>
    <xf numFmtId="14" fontId="0" fillId="0" borderId="0" xfId="0" applyNumberFormat="1"/>
    <xf numFmtId="165" fontId="6" fillId="4" borderId="2" xfId="0" applyNumberFormat="1" applyFont="1" applyFill="1" applyBorder="1" applyAlignment="1">
      <alignment horizontal="right"/>
    </xf>
    <xf numFmtId="165" fontId="6" fillId="4" borderId="2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1" defaultTableStyle="TableStyleMedium9" defaultPivotStyle="PivotStyleMedium4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169293083072263E-2"/>
          <c:y val="0.15756675207460863"/>
          <c:w val="0.92730394162504903"/>
          <c:h val="0.6664262120889809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C6C6C6"/>
            </a:solidFill>
          </c:spPr>
          <c:cat>
            <c:numRef>
              <c:f>'Whole Market'!$A$9:$A$110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'Whole Market'!$D$9:$D$110</c:f>
              <c:numCache>
                <c:formatCode>0.00</c:formatCode>
                <c:ptCount val="102"/>
                <c:pt idx="0">
                  <c:v>10.367843345216601</c:v>
                </c:pt>
                <c:pt idx="1">
                  <c:v>9.9019303693514296</c:v>
                </c:pt>
                <c:pt idx="2">
                  <c:v>9.8751508802805006</c:v>
                </c:pt>
                <c:pt idx="3">
                  <c:v>9.8643280062023102</c:v>
                </c:pt>
                <c:pt idx="4">
                  <c:v>9.4972031682055302</c:v>
                </c:pt>
                <c:pt idx="5">
                  <c:v>9.1280795001608297</c:v>
                </c:pt>
                <c:pt idx="6">
                  <c:v>9.0207190398270498</c:v>
                </c:pt>
                <c:pt idx="7">
                  <c:v>9.0261619851171897</c:v>
                </c:pt>
                <c:pt idx="8">
                  <c:v>9.0922430490859991</c:v>
                </c:pt>
                <c:pt idx="9">
                  <c:v>9.2910739623778902</c:v>
                </c:pt>
                <c:pt idx="10">
                  <c:v>8.9985531046057705</c:v>
                </c:pt>
                <c:pt idx="11">
                  <c:v>8.8825983577130199</c:v>
                </c:pt>
                <c:pt idx="12">
                  <c:v>9.0322454271804702</c:v>
                </c:pt>
                <c:pt idx="13">
                  <c:v>8.8941681240320598</c:v>
                </c:pt>
                <c:pt idx="14">
                  <c:v>8.7090260812674796</c:v>
                </c:pt>
                <c:pt idx="15">
                  <c:v>9.3728768403812897</c:v>
                </c:pt>
                <c:pt idx="16">
                  <c:v>9.5867711654814691</c:v>
                </c:pt>
                <c:pt idx="17">
                  <c:v>9.4574924556651698</c:v>
                </c:pt>
                <c:pt idx="18">
                  <c:v>10.0362905143646</c:v>
                </c:pt>
                <c:pt idx="19">
                  <c:v>9.9674142498187095</c:v>
                </c:pt>
                <c:pt idx="20">
                  <c:v>9.9728186079677403</c:v>
                </c:pt>
                <c:pt idx="21">
                  <c:v>9.8630597627519201</c:v>
                </c:pt>
                <c:pt idx="22">
                  <c:v>9.7418970876936406</c:v>
                </c:pt>
                <c:pt idx="23">
                  <c:v>10.1990359276387</c:v>
                </c:pt>
                <c:pt idx="24">
                  <c:v>10.661745731226899</c:v>
                </c:pt>
                <c:pt idx="25">
                  <c:v>10.583213879327401</c:v>
                </c:pt>
                <c:pt idx="26">
                  <c:v>10.6528815634701</c:v>
                </c:pt>
                <c:pt idx="27">
                  <c:v>10.8696033616074</c:v>
                </c:pt>
                <c:pt idx="28">
                  <c:v>10.059451882392301</c:v>
                </c:pt>
                <c:pt idx="29">
                  <c:v>8.2240930539490709</c:v>
                </c:pt>
                <c:pt idx="30">
                  <c:v>7.9034763349475998</c:v>
                </c:pt>
                <c:pt idx="31">
                  <c:v>8.0442376105928908</c:v>
                </c:pt>
                <c:pt idx="32">
                  <c:v>6.8738526536637004</c:v>
                </c:pt>
                <c:pt idx="33">
                  <c:v>5.3809274922162498</c:v>
                </c:pt>
                <c:pt idx="34">
                  <c:v>5.5247567229498298</c:v>
                </c:pt>
                <c:pt idx="35">
                  <c:v>6.07712798244195</c:v>
                </c:pt>
                <c:pt idx="36">
                  <c:v>6.3354387623082999</c:v>
                </c:pt>
                <c:pt idx="37">
                  <c:v>6.1301490948026096</c:v>
                </c:pt>
                <c:pt idx="38">
                  <c:v>6.3867874423294797</c:v>
                </c:pt>
                <c:pt idx="39">
                  <c:v>6.9556870476707902</c:v>
                </c:pt>
                <c:pt idx="40">
                  <c:v>7.10701158435909</c:v>
                </c:pt>
                <c:pt idx="41">
                  <c:v>7.2707762062312904</c:v>
                </c:pt>
                <c:pt idx="42">
                  <c:v>7.0729183922989298</c:v>
                </c:pt>
                <c:pt idx="43">
                  <c:v>6.7921305004576702</c:v>
                </c:pt>
                <c:pt idx="44">
                  <c:v>6.5929367868223103</c:v>
                </c:pt>
                <c:pt idx="45">
                  <c:v>6.5406952811467196</c:v>
                </c:pt>
                <c:pt idx="46">
                  <c:v>6.6288693587370098</c:v>
                </c:pt>
                <c:pt idx="47">
                  <c:v>6.7915104617652604</c:v>
                </c:pt>
                <c:pt idx="48">
                  <c:v>6.8093108892521501</c:v>
                </c:pt>
                <c:pt idx="49">
                  <c:v>6.6291372885760396</c:v>
                </c:pt>
                <c:pt idx="50">
                  <c:v>6.41718223423198</c:v>
                </c:pt>
                <c:pt idx="51">
                  <c:v>6.3207706847983003</c:v>
                </c:pt>
                <c:pt idx="52">
                  <c:v>5.6914938888904896</c:v>
                </c:pt>
                <c:pt idx="53">
                  <c:v>5.3648754933628098</c:v>
                </c:pt>
                <c:pt idx="54">
                  <c:v>5.0800364802989399</c:v>
                </c:pt>
                <c:pt idx="55">
                  <c:v>4.9725085725294802</c:v>
                </c:pt>
                <c:pt idx="56">
                  <c:v>4.9128447154372301</c:v>
                </c:pt>
                <c:pt idx="57">
                  <c:v>4.9672785058690199</c:v>
                </c:pt>
                <c:pt idx="58">
                  <c:v>4.9806576524526598</c:v>
                </c:pt>
                <c:pt idx="59">
                  <c:v>5.2752450595587899</c:v>
                </c:pt>
                <c:pt idx="60">
                  <c:v>5.46803297218983</c:v>
                </c:pt>
                <c:pt idx="61">
                  <c:v>5.3747101094869096</c:v>
                </c:pt>
                <c:pt idx="62">
                  <c:v>5.8288680262436099</c:v>
                </c:pt>
                <c:pt idx="63">
                  <c:v>6.2589364979336501</c:v>
                </c:pt>
                <c:pt idx="64">
                  <c:v>6.8785829820403599</c:v>
                </c:pt>
                <c:pt idx="65">
                  <c:v>6.7054583792824101</c:v>
                </c:pt>
                <c:pt idx="66">
                  <c:v>6.5767412926941802</c:v>
                </c:pt>
                <c:pt idx="67">
                  <c:v>6.6096181385031398</c:v>
                </c:pt>
                <c:pt idx="68">
                  <c:v>6.8264796670323102</c:v>
                </c:pt>
                <c:pt idx="69">
                  <c:v>7.2671426901766702</c:v>
                </c:pt>
                <c:pt idx="70">
                  <c:v>7.1618108224414199</c:v>
                </c:pt>
                <c:pt idx="71">
                  <c:v>6.9816686678776803</c:v>
                </c:pt>
                <c:pt idx="72">
                  <c:v>6.7946556206223496</c:v>
                </c:pt>
                <c:pt idx="73">
                  <c:v>6.5976116755583298</c:v>
                </c:pt>
                <c:pt idx="74">
                  <c:v>6.3636241676997498</c:v>
                </c:pt>
                <c:pt idx="75">
                  <c:v>6.4409632618697099</c:v>
                </c:pt>
                <c:pt idx="76">
                  <c:v>6.5151254261141096</c:v>
                </c:pt>
                <c:pt idx="77">
                  <c:v>6.3693072693958497</c:v>
                </c:pt>
                <c:pt idx="78">
                  <c:v>6.1339605085614801</c:v>
                </c:pt>
                <c:pt idx="79">
                  <c:v>5.91723059816879</c:v>
                </c:pt>
                <c:pt idx="80">
                  <c:v>5.9349742701008203</c:v>
                </c:pt>
                <c:pt idx="81">
                  <c:v>5.73165629639636</c:v>
                </c:pt>
                <c:pt idx="82">
                  <c:v>5.4041560154631396</c:v>
                </c:pt>
                <c:pt idx="83">
                  <c:v>5.4056702584721199</c:v>
                </c:pt>
                <c:pt idx="84">
                  <c:v>5.3769600880142301</c:v>
                </c:pt>
                <c:pt idx="85">
                  <c:v>5.40045322738297</c:v>
                </c:pt>
                <c:pt idx="86">
                  <c:v>5.4054997089371399</c:v>
                </c:pt>
                <c:pt idx="87">
                  <c:v>5.3057741281686299</c:v>
                </c:pt>
                <c:pt idx="88">
                  <c:v>5.20374254566386</c:v>
                </c:pt>
                <c:pt idx="89">
                  <c:v>5.0233164563950297</c:v>
                </c:pt>
                <c:pt idx="90">
                  <c:v>4.9523621153488699</c:v>
                </c:pt>
                <c:pt idx="91">
                  <c:v>4.9288564389477498</c:v>
                </c:pt>
                <c:pt idx="92">
                  <c:v>5.0407572431696099</c:v>
                </c:pt>
                <c:pt idx="93">
                  <c:v>4.8861453497923701</c:v>
                </c:pt>
                <c:pt idx="94">
                  <c:v>4.8808244249257902</c:v>
                </c:pt>
                <c:pt idx="95">
                  <c:v>4.9049683894317404</c:v>
                </c:pt>
                <c:pt idx="96">
                  <c:v>5.0185246314338503</c:v>
                </c:pt>
                <c:pt idx="97">
                  <c:v>4.88641385336431</c:v>
                </c:pt>
                <c:pt idx="98">
                  <c:v>4.7849224663231</c:v>
                </c:pt>
                <c:pt idx="99" formatCode="#0.00">
                  <c:v>4.7923949170805997</c:v>
                </c:pt>
                <c:pt idx="100" formatCode="#0.00">
                  <c:v>4.75</c:v>
                </c:pt>
                <c:pt idx="101" formatCode="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0-4D43-A8B8-129131B30605}"/>
            </c:ext>
          </c:extLst>
        </c:ser>
        <c:ser>
          <c:idx val="1"/>
          <c:order val="1"/>
          <c:spPr>
            <a:solidFill>
              <a:srgbClr val="0096D2"/>
            </a:solidFill>
            <a:ln>
              <a:noFill/>
            </a:ln>
          </c:spPr>
          <c:cat>
            <c:numRef>
              <c:f>'Whole Market'!$A$9:$A$110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'Whole Market'!$E$9:$E$110</c:f>
              <c:numCache>
                <c:formatCode>0.00</c:formatCode>
                <c:ptCount val="102"/>
                <c:pt idx="0">
                  <c:v>4.3798884253384198</c:v>
                </c:pt>
                <c:pt idx="1">
                  <c:v>4.2732444701664098</c:v>
                </c:pt>
                <c:pt idx="2">
                  <c:v>3.6410957915133602</c:v>
                </c:pt>
                <c:pt idx="3">
                  <c:v>3.4779669874299701</c:v>
                </c:pt>
                <c:pt idx="4">
                  <c:v>3.4283299770789002</c:v>
                </c:pt>
                <c:pt idx="5">
                  <c:v>3.3542603287565398</c:v>
                </c:pt>
                <c:pt idx="6">
                  <c:v>3.1894763485822399</c:v>
                </c:pt>
                <c:pt idx="7">
                  <c:v>3.0418591842164799</c:v>
                </c:pt>
                <c:pt idx="8">
                  <c:v>3.0284490835270002</c:v>
                </c:pt>
                <c:pt idx="9">
                  <c:v>3.0275580754691398</c:v>
                </c:pt>
                <c:pt idx="10">
                  <c:v>3.1387736351944899</c:v>
                </c:pt>
                <c:pt idx="11">
                  <c:v>3.09758674888025</c:v>
                </c:pt>
                <c:pt idx="12">
                  <c:v>3.2106985213855301</c:v>
                </c:pt>
                <c:pt idx="13">
                  <c:v>3.2510814420666998</c:v>
                </c:pt>
                <c:pt idx="14">
                  <c:v>3.37731685179117</c:v>
                </c:pt>
                <c:pt idx="15">
                  <c:v>4.0660964412932499</c:v>
                </c:pt>
                <c:pt idx="16">
                  <c:v>4.7170373276021298</c:v>
                </c:pt>
                <c:pt idx="17">
                  <c:v>4.9164030540757198</c:v>
                </c:pt>
                <c:pt idx="18">
                  <c:v>5.5362984121579499</c:v>
                </c:pt>
                <c:pt idx="19">
                  <c:v>5.5637172835908899</c:v>
                </c:pt>
                <c:pt idx="20">
                  <c:v>5.7240075785270097</c:v>
                </c:pt>
                <c:pt idx="21">
                  <c:v>5.9765890627574398</c:v>
                </c:pt>
                <c:pt idx="22">
                  <c:v>5.8105268075628604</c:v>
                </c:pt>
                <c:pt idx="23">
                  <c:v>6.15301114810622</c:v>
                </c:pt>
                <c:pt idx="24">
                  <c:v>6.2670709611778701</c:v>
                </c:pt>
                <c:pt idx="25">
                  <c:v>6.1255933651624401</c:v>
                </c:pt>
                <c:pt idx="26">
                  <c:v>6.0745650750349602</c:v>
                </c:pt>
                <c:pt idx="27">
                  <c:v>5.9833786630898498</c:v>
                </c:pt>
                <c:pt idx="28">
                  <c:v>4.8005022436771103</c:v>
                </c:pt>
                <c:pt idx="29">
                  <c:v>2.7840738427356699</c:v>
                </c:pt>
                <c:pt idx="30">
                  <c:v>2.14586744074471</c:v>
                </c:pt>
                <c:pt idx="31">
                  <c:v>1.7773998342035999</c:v>
                </c:pt>
                <c:pt idx="32">
                  <c:v>1.2174600434173799</c:v>
                </c:pt>
                <c:pt idx="33">
                  <c:v>0.77622439323897996</c:v>
                </c:pt>
                <c:pt idx="34">
                  <c:v>0.60360815874186002</c:v>
                </c:pt>
                <c:pt idx="35">
                  <c:v>0.51920517208243</c:v>
                </c:pt>
                <c:pt idx="36">
                  <c:v>0.29427070392086002</c:v>
                </c:pt>
                <c:pt idx="37">
                  <c:v>0.24734425678812</c:v>
                </c:pt>
                <c:pt idx="38">
                  <c:v>0.32185912288405999</c:v>
                </c:pt>
                <c:pt idx="39">
                  <c:v>0.29722851952654</c:v>
                </c:pt>
                <c:pt idx="40">
                  <c:v>0.31365970236724999</c:v>
                </c:pt>
                <c:pt idx="41">
                  <c:v>0.25933917586118999</c:v>
                </c:pt>
                <c:pt idx="42">
                  <c:v>0.25912785739707</c:v>
                </c:pt>
                <c:pt idx="43">
                  <c:v>0.18155571610136001</c:v>
                </c:pt>
                <c:pt idx="44">
                  <c:v>0.20937903298603</c:v>
                </c:pt>
                <c:pt idx="45">
                  <c:v>0.17360974005322999</c:v>
                </c:pt>
                <c:pt idx="46">
                  <c:v>0.15553913444382</c:v>
                </c:pt>
                <c:pt idx="47">
                  <c:v>0.16149565703114999</c:v>
                </c:pt>
                <c:pt idx="48">
                  <c:v>0.15986394306292001</c:v>
                </c:pt>
                <c:pt idx="49">
                  <c:v>0.13073054171626999</c:v>
                </c:pt>
                <c:pt idx="50">
                  <c:v>0.12161432112424</c:v>
                </c:pt>
                <c:pt idx="51">
                  <c:v>0.12275375489759</c:v>
                </c:pt>
                <c:pt idx="52">
                  <c:v>0.12653085225843</c:v>
                </c:pt>
                <c:pt idx="53">
                  <c:v>9.1934271788609995E-2</c:v>
                </c:pt>
                <c:pt idx="54">
                  <c:v>0.10181204113939001</c:v>
                </c:pt>
                <c:pt idx="55">
                  <c:v>0.12450838909504</c:v>
                </c:pt>
                <c:pt idx="56">
                  <c:v>0.17022766086419</c:v>
                </c:pt>
                <c:pt idx="57">
                  <c:v>0.14468616842417001</c:v>
                </c:pt>
                <c:pt idx="58">
                  <c:v>0.11630491472251001</c:v>
                </c:pt>
                <c:pt idx="59">
                  <c:v>6.839980220545E-2</c:v>
                </c:pt>
                <c:pt idx="60">
                  <c:v>1.6152899495890001E-2</c:v>
                </c:pt>
                <c:pt idx="61">
                  <c:v>2.4792875503589999E-2</c:v>
                </c:pt>
                <c:pt idx="62">
                  <c:v>2.6516952320689999E-2</c:v>
                </c:pt>
                <c:pt idx="63">
                  <c:v>4.369038982857E-2</c:v>
                </c:pt>
                <c:pt idx="64">
                  <c:v>5.6570413094379997E-2</c:v>
                </c:pt>
                <c:pt idx="65">
                  <c:v>4.8825662457620003E-2</c:v>
                </c:pt>
                <c:pt idx="66">
                  <c:v>4.6561918521019999E-2</c:v>
                </c:pt>
                <c:pt idx="67">
                  <c:v>3.6199781218489997E-2</c:v>
                </c:pt>
                <c:pt idx="68">
                  <c:v>3.7044183295779999E-2</c:v>
                </c:pt>
                <c:pt idx="69">
                  <c:v>2.9172030058970001E-2</c:v>
                </c:pt>
                <c:pt idx="70">
                  <c:v>2.6349399292799999E-2</c:v>
                </c:pt>
                <c:pt idx="71">
                  <c:v>2.8936206483139999E-2</c:v>
                </c:pt>
                <c:pt idx="72">
                  <c:v>2.4303923372930001E-2</c:v>
                </c:pt>
                <c:pt idx="73">
                  <c:v>2.2238853725030001E-2</c:v>
                </c:pt>
                <c:pt idx="74">
                  <c:v>1.9846052935290001E-2</c:v>
                </c:pt>
                <c:pt idx="75">
                  <c:v>1.8515752829320001E-2</c:v>
                </c:pt>
                <c:pt idx="76">
                  <c:v>1.83639748573E-2</c:v>
                </c:pt>
                <c:pt idx="77">
                  <c:v>2.4323343410290001E-2</c:v>
                </c:pt>
                <c:pt idx="78">
                  <c:v>2.2426255822270001E-2</c:v>
                </c:pt>
                <c:pt idx="79">
                  <c:v>2.0089327011799999E-2</c:v>
                </c:pt>
                <c:pt idx="80">
                  <c:v>2.5753555467889998E-2</c:v>
                </c:pt>
                <c:pt idx="81">
                  <c:v>1.9602762047149998E-2</c:v>
                </c:pt>
                <c:pt idx="82">
                  <c:v>1.843257867834E-2</c:v>
                </c:pt>
                <c:pt idx="83">
                  <c:v>1.5713508336910001E-2</c:v>
                </c:pt>
                <c:pt idx="84">
                  <c:v>1.4210511495659999E-2</c:v>
                </c:pt>
                <c:pt idx="85">
                  <c:v>1.5879778629649999E-2</c:v>
                </c:pt>
                <c:pt idx="86">
                  <c:v>1.1662232479330001E-2</c:v>
                </c:pt>
                <c:pt idx="87">
                  <c:v>1.314004605604E-2</c:v>
                </c:pt>
                <c:pt idx="88">
                  <c:v>1.6001369598010001E-2</c:v>
                </c:pt>
                <c:pt idx="89">
                  <c:v>1.540874752036E-2</c:v>
                </c:pt>
                <c:pt idx="90">
                  <c:v>1.7148995937410001E-2</c:v>
                </c:pt>
                <c:pt idx="91">
                  <c:v>2.558384851968E-2</c:v>
                </c:pt>
                <c:pt idx="92">
                  <c:v>2.6403637473300001E-2</c:v>
                </c:pt>
                <c:pt idx="93">
                  <c:v>2.495867503101E-2</c:v>
                </c:pt>
                <c:pt idx="94">
                  <c:v>2.1762241142150002E-2</c:v>
                </c:pt>
                <c:pt idx="95">
                  <c:v>2.335516213822E-2</c:v>
                </c:pt>
                <c:pt idx="96">
                  <c:v>1.2998315608890001E-2</c:v>
                </c:pt>
                <c:pt idx="97">
                  <c:v>1.1667121684449999E-2</c:v>
                </c:pt>
                <c:pt idx="98">
                  <c:v>8.7027680056599999E-3</c:v>
                </c:pt>
                <c:pt idx="99" formatCode="#0.00">
                  <c:v>9.0796396702100008E-3</c:v>
                </c:pt>
                <c:pt idx="100" formatCode="#0.00">
                  <c:v>9.0796396702100008E-3</c:v>
                </c:pt>
                <c:pt idx="101" formatCode="#0.00">
                  <c:v>9.0796396702100008E-3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0-4D43-A8B8-129131B3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62752"/>
        <c:axId val="62364288"/>
      </c:areaChart>
      <c:barChart>
        <c:barDir val="col"/>
        <c:grouping val="clustered"/>
        <c:varyColors val="0"/>
        <c:ser>
          <c:idx val="2"/>
          <c:order val="2"/>
          <c:spPr>
            <a:solidFill>
              <a:srgbClr val="FDBF11">
                <a:alpha val="15000"/>
              </a:srgbClr>
            </a:solidFill>
            <a:ln w="25400">
              <a:noFill/>
            </a:ln>
          </c:spPr>
          <c:invertIfNegative val="0"/>
          <c:cat>
            <c:numRef>
              <c:f>'Whole Market'!$A$6:$A$104</c:f>
              <c:numCache>
                <c:formatCode>m/d/yyyy</c:formatCode>
                <c:ptCount val="99"/>
                <c:pt idx="0">
                  <c:v>36312</c:v>
                </c:pt>
                <c:pt idx="1">
                  <c:v>36404</c:v>
                </c:pt>
                <c:pt idx="2">
                  <c:v>36495</c:v>
                </c:pt>
                <c:pt idx="3">
                  <c:v>36586</c:v>
                </c:pt>
                <c:pt idx="4">
                  <c:v>36678</c:v>
                </c:pt>
                <c:pt idx="5">
                  <c:v>36770</c:v>
                </c:pt>
                <c:pt idx="6">
                  <c:v>36861</c:v>
                </c:pt>
                <c:pt idx="7">
                  <c:v>36951</c:v>
                </c:pt>
                <c:pt idx="8">
                  <c:v>37043</c:v>
                </c:pt>
                <c:pt idx="9">
                  <c:v>37135</c:v>
                </c:pt>
                <c:pt idx="10">
                  <c:v>37226</c:v>
                </c:pt>
                <c:pt idx="11">
                  <c:v>37316</c:v>
                </c:pt>
                <c:pt idx="12">
                  <c:v>37408</c:v>
                </c:pt>
                <c:pt idx="13">
                  <c:v>37500</c:v>
                </c:pt>
                <c:pt idx="14">
                  <c:v>37591</c:v>
                </c:pt>
                <c:pt idx="15">
                  <c:v>37681</c:v>
                </c:pt>
                <c:pt idx="16">
                  <c:v>37773</c:v>
                </c:pt>
                <c:pt idx="17">
                  <c:v>37865</c:v>
                </c:pt>
                <c:pt idx="18">
                  <c:v>37956</c:v>
                </c:pt>
                <c:pt idx="19">
                  <c:v>38047</c:v>
                </c:pt>
                <c:pt idx="20">
                  <c:v>38139</c:v>
                </c:pt>
                <c:pt idx="21">
                  <c:v>38231</c:v>
                </c:pt>
                <c:pt idx="22">
                  <c:v>38322</c:v>
                </c:pt>
                <c:pt idx="23">
                  <c:v>38412</c:v>
                </c:pt>
                <c:pt idx="24">
                  <c:v>38504</c:v>
                </c:pt>
                <c:pt idx="25">
                  <c:v>38596</c:v>
                </c:pt>
                <c:pt idx="26">
                  <c:v>38687</c:v>
                </c:pt>
                <c:pt idx="27">
                  <c:v>38777</c:v>
                </c:pt>
                <c:pt idx="28">
                  <c:v>38869</c:v>
                </c:pt>
                <c:pt idx="29">
                  <c:v>38961</c:v>
                </c:pt>
                <c:pt idx="30">
                  <c:v>39052</c:v>
                </c:pt>
                <c:pt idx="31">
                  <c:v>39142</c:v>
                </c:pt>
                <c:pt idx="32">
                  <c:v>39234</c:v>
                </c:pt>
                <c:pt idx="33">
                  <c:v>39326</c:v>
                </c:pt>
                <c:pt idx="34">
                  <c:v>39417</c:v>
                </c:pt>
                <c:pt idx="35">
                  <c:v>39508</c:v>
                </c:pt>
                <c:pt idx="36">
                  <c:v>39600</c:v>
                </c:pt>
                <c:pt idx="37">
                  <c:v>39692</c:v>
                </c:pt>
                <c:pt idx="38">
                  <c:v>39783</c:v>
                </c:pt>
                <c:pt idx="39">
                  <c:v>39873</c:v>
                </c:pt>
                <c:pt idx="40">
                  <c:v>39965</c:v>
                </c:pt>
                <c:pt idx="41">
                  <c:v>40057</c:v>
                </c:pt>
                <c:pt idx="42">
                  <c:v>40148</c:v>
                </c:pt>
                <c:pt idx="43">
                  <c:v>40238</c:v>
                </c:pt>
                <c:pt idx="44">
                  <c:v>40330</c:v>
                </c:pt>
                <c:pt idx="45">
                  <c:v>40422</c:v>
                </c:pt>
                <c:pt idx="46">
                  <c:v>40513</c:v>
                </c:pt>
                <c:pt idx="47">
                  <c:v>40603</c:v>
                </c:pt>
                <c:pt idx="48">
                  <c:v>40695</c:v>
                </c:pt>
                <c:pt idx="49">
                  <c:v>40787</c:v>
                </c:pt>
                <c:pt idx="50">
                  <c:v>40878</c:v>
                </c:pt>
                <c:pt idx="51">
                  <c:v>40969</c:v>
                </c:pt>
                <c:pt idx="52">
                  <c:v>41061</c:v>
                </c:pt>
                <c:pt idx="53">
                  <c:v>41153</c:v>
                </c:pt>
                <c:pt idx="54">
                  <c:v>41244</c:v>
                </c:pt>
                <c:pt idx="55">
                  <c:v>41334</c:v>
                </c:pt>
                <c:pt idx="56">
                  <c:v>41426</c:v>
                </c:pt>
                <c:pt idx="57">
                  <c:v>41518</c:v>
                </c:pt>
                <c:pt idx="58">
                  <c:v>41609</c:v>
                </c:pt>
                <c:pt idx="59">
                  <c:v>41699</c:v>
                </c:pt>
                <c:pt idx="60">
                  <c:v>41791</c:v>
                </c:pt>
                <c:pt idx="61">
                  <c:v>41883</c:v>
                </c:pt>
                <c:pt idx="62">
                  <c:v>41974</c:v>
                </c:pt>
                <c:pt idx="63">
                  <c:v>42064</c:v>
                </c:pt>
                <c:pt idx="64">
                  <c:v>42156</c:v>
                </c:pt>
                <c:pt idx="65">
                  <c:v>42248</c:v>
                </c:pt>
                <c:pt idx="66">
                  <c:v>42339</c:v>
                </c:pt>
                <c:pt idx="67">
                  <c:v>42430</c:v>
                </c:pt>
                <c:pt idx="68">
                  <c:v>42522</c:v>
                </c:pt>
                <c:pt idx="69">
                  <c:v>42614</c:v>
                </c:pt>
                <c:pt idx="70">
                  <c:v>42705</c:v>
                </c:pt>
                <c:pt idx="71">
                  <c:v>42795</c:v>
                </c:pt>
                <c:pt idx="72">
                  <c:v>42887</c:v>
                </c:pt>
                <c:pt idx="73">
                  <c:v>42979</c:v>
                </c:pt>
                <c:pt idx="74">
                  <c:v>43070</c:v>
                </c:pt>
                <c:pt idx="75">
                  <c:v>43160</c:v>
                </c:pt>
                <c:pt idx="76">
                  <c:v>43252</c:v>
                </c:pt>
                <c:pt idx="77">
                  <c:v>43344</c:v>
                </c:pt>
                <c:pt idx="78">
                  <c:v>43435</c:v>
                </c:pt>
                <c:pt idx="79">
                  <c:v>43525</c:v>
                </c:pt>
                <c:pt idx="80">
                  <c:v>43617</c:v>
                </c:pt>
                <c:pt idx="81">
                  <c:v>43709</c:v>
                </c:pt>
                <c:pt idx="82">
                  <c:v>43800</c:v>
                </c:pt>
                <c:pt idx="83">
                  <c:v>43891</c:v>
                </c:pt>
                <c:pt idx="84">
                  <c:v>43983</c:v>
                </c:pt>
                <c:pt idx="85">
                  <c:v>44075</c:v>
                </c:pt>
                <c:pt idx="86">
                  <c:v>44166</c:v>
                </c:pt>
                <c:pt idx="87">
                  <c:v>44256</c:v>
                </c:pt>
                <c:pt idx="88">
                  <c:v>44348</c:v>
                </c:pt>
                <c:pt idx="89">
                  <c:v>44440</c:v>
                </c:pt>
                <c:pt idx="90">
                  <c:v>44531</c:v>
                </c:pt>
                <c:pt idx="91">
                  <c:v>44621</c:v>
                </c:pt>
                <c:pt idx="92">
                  <c:v>44713</c:v>
                </c:pt>
                <c:pt idx="93">
                  <c:v>44805</c:v>
                </c:pt>
                <c:pt idx="94">
                  <c:v>44896</c:v>
                </c:pt>
                <c:pt idx="95">
                  <c:v>44986</c:v>
                </c:pt>
                <c:pt idx="96">
                  <c:v>45078</c:v>
                </c:pt>
                <c:pt idx="97">
                  <c:v>45170</c:v>
                </c:pt>
                <c:pt idx="98">
                  <c:v>45261</c:v>
                </c:pt>
              </c:numCache>
            </c:numRef>
          </c:cat>
          <c:val>
            <c:numRef>
              <c:f>'Whole Market'!$B$9:$B$108</c:f>
              <c:numCache>
                <c:formatCode>#####0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0.000">
                  <c:v>18</c:v>
                </c:pt>
                <c:pt idx="5" formatCode="#0.000">
                  <c:v>18</c:v>
                </c:pt>
                <c:pt idx="6" formatCode="#0.000">
                  <c:v>18</c:v>
                </c:pt>
                <c:pt idx="7" formatCode="#0.000">
                  <c:v>18</c:v>
                </c:pt>
                <c:pt idx="8" formatCode="#0.000">
                  <c:v>18</c:v>
                </c:pt>
                <c:pt idx="9" formatCode="#0.000">
                  <c:v>18</c:v>
                </c:pt>
                <c:pt idx="10" formatCode="#0.000">
                  <c:v>18</c:v>
                </c:pt>
                <c:pt idx="11" formatCode="#0.000">
                  <c:v>18</c:v>
                </c:pt>
                <c:pt idx="12" formatCode="#0.000">
                  <c:v>18</c:v>
                </c:pt>
                <c:pt idx="13" formatCode="#0.000">
                  <c:v>18</c:v>
                </c:pt>
                <c:pt idx="14" formatCode="#0.000">
                  <c:v>18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30-4D43-A8B8-129131B3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362752"/>
        <c:axId val="62364288"/>
      </c:barChart>
      <c:lineChart>
        <c:grouping val="standard"/>
        <c:varyColors val="0"/>
        <c:ser>
          <c:idx val="3"/>
          <c:order val="3"/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'Whole Market'!$A$10:$A$110</c:f>
              <c:numCache>
                <c:formatCode>m/d/yyyy</c:formatCode>
                <c:ptCount val="101"/>
                <c:pt idx="0">
                  <c:v>36678</c:v>
                </c:pt>
                <c:pt idx="1">
                  <c:v>36770</c:v>
                </c:pt>
                <c:pt idx="2">
                  <c:v>36861</c:v>
                </c:pt>
                <c:pt idx="3">
                  <c:v>36951</c:v>
                </c:pt>
                <c:pt idx="4">
                  <c:v>37043</c:v>
                </c:pt>
                <c:pt idx="5">
                  <c:v>37135</c:v>
                </c:pt>
                <c:pt idx="6">
                  <c:v>37226</c:v>
                </c:pt>
                <c:pt idx="7">
                  <c:v>37316</c:v>
                </c:pt>
                <c:pt idx="8">
                  <c:v>37408</c:v>
                </c:pt>
                <c:pt idx="9">
                  <c:v>37500</c:v>
                </c:pt>
                <c:pt idx="10">
                  <c:v>37591</c:v>
                </c:pt>
                <c:pt idx="11">
                  <c:v>37681</c:v>
                </c:pt>
                <c:pt idx="12">
                  <c:v>37773</c:v>
                </c:pt>
                <c:pt idx="13">
                  <c:v>37865</c:v>
                </c:pt>
                <c:pt idx="14">
                  <c:v>37956</c:v>
                </c:pt>
                <c:pt idx="15">
                  <c:v>38047</c:v>
                </c:pt>
                <c:pt idx="16">
                  <c:v>38139</c:v>
                </c:pt>
                <c:pt idx="17">
                  <c:v>38231</c:v>
                </c:pt>
                <c:pt idx="18">
                  <c:v>38322</c:v>
                </c:pt>
                <c:pt idx="19">
                  <c:v>38412</c:v>
                </c:pt>
                <c:pt idx="20">
                  <c:v>38504</c:v>
                </c:pt>
                <c:pt idx="21">
                  <c:v>38596</c:v>
                </c:pt>
                <c:pt idx="22">
                  <c:v>38687</c:v>
                </c:pt>
                <c:pt idx="23">
                  <c:v>38777</c:v>
                </c:pt>
                <c:pt idx="24">
                  <c:v>38869</c:v>
                </c:pt>
                <c:pt idx="25">
                  <c:v>38961</c:v>
                </c:pt>
                <c:pt idx="26">
                  <c:v>39052</c:v>
                </c:pt>
                <c:pt idx="27">
                  <c:v>39142</c:v>
                </c:pt>
                <c:pt idx="28">
                  <c:v>39234</c:v>
                </c:pt>
                <c:pt idx="29">
                  <c:v>39326</c:v>
                </c:pt>
                <c:pt idx="30">
                  <c:v>39417</c:v>
                </c:pt>
                <c:pt idx="31">
                  <c:v>39508</c:v>
                </c:pt>
                <c:pt idx="32">
                  <c:v>39600</c:v>
                </c:pt>
                <c:pt idx="33">
                  <c:v>39692</c:v>
                </c:pt>
                <c:pt idx="34">
                  <c:v>39783</c:v>
                </c:pt>
                <c:pt idx="35">
                  <c:v>39873</c:v>
                </c:pt>
                <c:pt idx="36">
                  <c:v>39965</c:v>
                </c:pt>
                <c:pt idx="37">
                  <c:v>40057</c:v>
                </c:pt>
                <c:pt idx="38">
                  <c:v>40148</c:v>
                </c:pt>
                <c:pt idx="39">
                  <c:v>40238</c:v>
                </c:pt>
                <c:pt idx="40">
                  <c:v>40330</c:v>
                </c:pt>
                <c:pt idx="41">
                  <c:v>40422</c:v>
                </c:pt>
                <c:pt idx="42">
                  <c:v>40513</c:v>
                </c:pt>
                <c:pt idx="43">
                  <c:v>40603</c:v>
                </c:pt>
                <c:pt idx="44">
                  <c:v>40695</c:v>
                </c:pt>
                <c:pt idx="45">
                  <c:v>40787</c:v>
                </c:pt>
                <c:pt idx="46">
                  <c:v>40878</c:v>
                </c:pt>
                <c:pt idx="47">
                  <c:v>40969</c:v>
                </c:pt>
                <c:pt idx="48">
                  <c:v>41061</c:v>
                </c:pt>
                <c:pt idx="49">
                  <c:v>41153</c:v>
                </c:pt>
                <c:pt idx="50">
                  <c:v>41244</c:v>
                </c:pt>
                <c:pt idx="51">
                  <c:v>41334</c:v>
                </c:pt>
                <c:pt idx="52">
                  <c:v>41426</c:v>
                </c:pt>
                <c:pt idx="53">
                  <c:v>41518</c:v>
                </c:pt>
                <c:pt idx="54">
                  <c:v>41609</c:v>
                </c:pt>
                <c:pt idx="55">
                  <c:v>41699</c:v>
                </c:pt>
                <c:pt idx="56">
                  <c:v>41791</c:v>
                </c:pt>
                <c:pt idx="57">
                  <c:v>41883</c:v>
                </c:pt>
                <c:pt idx="58">
                  <c:v>41974</c:v>
                </c:pt>
                <c:pt idx="59">
                  <c:v>42064</c:v>
                </c:pt>
                <c:pt idx="60">
                  <c:v>42156</c:v>
                </c:pt>
                <c:pt idx="61">
                  <c:v>42248</c:v>
                </c:pt>
                <c:pt idx="62">
                  <c:v>42339</c:v>
                </c:pt>
                <c:pt idx="63">
                  <c:v>42430</c:v>
                </c:pt>
                <c:pt idx="64">
                  <c:v>42522</c:v>
                </c:pt>
                <c:pt idx="65">
                  <c:v>42614</c:v>
                </c:pt>
                <c:pt idx="66">
                  <c:v>42705</c:v>
                </c:pt>
                <c:pt idx="67">
                  <c:v>42795</c:v>
                </c:pt>
                <c:pt idx="68">
                  <c:v>42887</c:v>
                </c:pt>
                <c:pt idx="69">
                  <c:v>42979</c:v>
                </c:pt>
                <c:pt idx="70">
                  <c:v>43070</c:v>
                </c:pt>
                <c:pt idx="71">
                  <c:v>43160</c:v>
                </c:pt>
                <c:pt idx="72">
                  <c:v>43252</c:v>
                </c:pt>
                <c:pt idx="73">
                  <c:v>43344</c:v>
                </c:pt>
                <c:pt idx="74">
                  <c:v>43435</c:v>
                </c:pt>
                <c:pt idx="75">
                  <c:v>43525</c:v>
                </c:pt>
                <c:pt idx="76">
                  <c:v>43617</c:v>
                </c:pt>
                <c:pt idx="77">
                  <c:v>43709</c:v>
                </c:pt>
                <c:pt idx="78">
                  <c:v>43800</c:v>
                </c:pt>
                <c:pt idx="79">
                  <c:v>43891</c:v>
                </c:pt>
                <c:pt idx="80">
                  <c:v>43983</c:v>
                </c:pt>
                <c:pt idx="81">
                  <c:v>44075</c:v>
                </c:pt>
                <c:pt idx="82">
                  <c:v>44166</c:v>
                </c:pt>
                <c:pt idx="83">
                  <c:v>44256</c:v>
                </c:pt>
                <c:pt idx="84">
                  <c:v>44348</c:v>
                </c:pt>
                <c:pt idx="85">
                  <c:v>44440</c:v>
                </c:pt>
                <c:pt idx="86">
                  <c:v>44531</c:v>
                </c:pt>
                <c:pt idx="87">
                  <c:v>44621</c:v>
                </c:pt>
                <c:pt idx="88">
                  <c:v>44713</c:v>
                </c:pt>
                <c:pt idx="89">
                  <c:v>44805</c:v>
                </c:pt>
                <c:pt idx="90">
                  <c:v>44896</c:v>
                </c:pt>
                <c:pt idx="91">
                  <c:v>44986</c:v>
                </c:pt>
                <c:pt idx="92">
                  <c:v>45078</c:v>
                </c:pt>
                <c:pt idx="93">
                  <c:v>45170</c:v>
                </c:pt>
                <c:pt idx="94">
                  <c:v>45261</c:v>
                </c:pt>
                <c:pt idx="95">
                  <c:v>45352</c:v>
                </c:pt>
                <c:pt idx="96">
                  <c:v>45444</c:v>
                </c:pt>
                <c:pt idx="97">
                  <c:v>45536</c:v>
                </c:pt>
                <c:pt idx="98">
                  <c:v>45627</c:v>
                </c:pt>
                <c:pt idx="99">
                  <c:v>45717</c:v>
                </c:pt>
                <c:pt idx="100">
                  <c:v>45809</c:v>
                </c:pt>
              </c:numCache>
            </c:numRef>
          </c:cat>
          <c:val>
            <c:numRef>
              <c:f>'Whole Market'!$C$9:$C$110</c:f>
              <c:numCache>
                <c:formatCode>0.00</c:formatCode>
                <c:ptCount val="102"/>
                <c:pt idx="0">
                  <c:v>14.747731770554999</c:v>
                </c:pt>
                <c:pt idx="1">
                  <c:v>14.175174839517799</c:v>
                </c:pt>
                <c:pt idx="2">
                  <c:v>13.516246671793899</c:v>
                </c:pt>
                <c:pt idx="3">
                  <c:v>13.342294993632301</c:v>
                </c:pt>
                <c:pt idx="4">
                  <c:v>12.925533145284399</c:v>
                </c:pt>
                <c:pt idx="5">
                  <c:v>12.4823398289174</c:v>
                </c:pt>
                <c:pt idx="6">
                  <c:v>12.2101953884093</c:v>
                </c:pt>
                <c:pt idx="7">
                  <c:v>12.068021169333701</c:v>
                </c:pt>
                <c:pt idx="8">
                  <c:v>12.120692132613</c:v>
                </c:pt>
                <c:pt idx="9">
                  <c:v>12.318632037846999</c:v>
                </c:pt>
                <c:pt idx="10">
                  <c:v>12.137326739800301</c:v>
                </c:pt>
                <c:pt idx="11">
                  <c:v>11.9801851065933</c:v>
                </c:pt>
                <c:pt idx="12">
                  <c:v>12.242943948565999</c:v>
                </c:pt>
                <c:pt idx="13">
                  <c:v>12.1452495660988</c:v>
                </c:pt>
                <c:pt idx="14">
                  <c:v>12.086342933058599</c:v>
                </c:pt>
                <c:pt idx="15">
                  <c:v>13.4389732816745</c:v>
                </c:pt>
                <c:pt idx="16">
                  <c:v>14.303808493083601</c:v>
                </c:pt>
                <c:pt idx="17">
                  <c:v>14.373895509740899</c:v>
                </c:pt>
                <c:pt idx="18">
                  <c:v>15.572588926522601</c:v>
                </c:pt>
                <c:pt idx="19">
                  <c:v>15.531131533409599</c:v>
                </c:pt>
                <c:pt idx="20">
                  <c:v>15.6968261864947</c:v>
                </c:pt>
                <c:pt idx="21">
                  <c:v>15.8396488255094</c:v>
                </c:pt>
                <c:pt idx="22">
                  <c:v>15.552423895256499</c:v>
                </c:pt>
                <c:pt idx="23">
                  <c:v>16.352047075744899</c:v>
                </c:pt>
                <c:pt idx="24">
                  <c:v>16.928816692404698</c:v>
                </c:pt>
                <c:pt idx="25">
                  <c:v>16.708807244489901</c:v>
                </c:pt>
                <c:pt idx="26">
                  <c:v>16.7274466385051</c:v>
                </c:pt>
                <c:pt idx="27">
                  <c:v>16.852982024697202</c:v>
                </c:pt>
                <c:pt idx="28">
                  <c:v>14.8599541260695</c:v>
                </c:pt>
                <c:pt idx="29">
                  <c:v>11.008166896684701</c:v>
                </c:pt>
                <c:pt idx="30">
                  <c:v>10.0493437756923</c:v>
                </c:pt>
                <c:pt idx="31">
                  <c:v>9.8216374447964903</c:v>
                </c:pt>
                <c:pt idx="32">
                  <c:v>8.09131269708109</c:v>
                </c:pt>
                <c:pt idx="33">
                  <c:v>6.1571518854552298</c:v>
                </c:pt>
                <c:pt idx="34">
                  <c:v>6.1283648816916898</c:v>
                </c:pt>
                <c:pt idx="35">
                  <c:v>6.5963331545243697</c:v>
                </c:pt>
                <c:pt idx="36">
                  <c:v>6.6297094662291602</c:v>
                </c:pt>
                <c:pt idx="37">
                  <c:v>6.3774933515907302</c:v>
                </c:pt>
                <c:pt idx="38">
                  <c:v>6.7086465652135496</c:v>
                </c:pt>
                <c:pt idx="39">
                  <c:v>7.25291556719732</c:v>
                </c:pt>
                <c:pt idx="40">
                  <c:v>7.42067128672634</c:v>
                </c:pt>
                <c:pt idx="41">
                  <c:v>7.5301153820924798</c:v>
                </c:pt>
                <c:pt idx="42">
                  <c:v>7.3320462496959999</c:v>
                </c:pt>
                <c:pt idx="43">
                  <c:v>6.9736862165590301</c:v>
                </c:pt>
                <c:pt idx="44">
                  <c:v>6.8023158198083404</c:v>
                </c:pt>
                <c:pt idx="45">
                  <c:v>6.7143050211999498</c:v>
                </c:pt>
                <c:pt idx="46">
                  <c:v>6.7844084931808304</c:v>
                </c:pt>
                <c:pt idx="47">
                  <c:v>6.9530061187964103</c:v>
                </c:pt>
                <c:pt idx="48">
                  <c:v>6.96917483231507</c:v>
                </c:pt>
                <c:pt idx="49">
                  <c:v>6.7598678302923201</c:v>
                </c:pt>
                <c:pt idx="50">
                  <c:v>6.5387965553562202</c:v>
                </c:pt>
                <c:pt idx="51">
                  <c:v>6.4435244396958904</c:v>
                </c:pt>
                <c:pt idx="52">
                  <c:v>5.8180247411489203</c:v>
                </c:pt>
                <c:pt idx="53">
                  <c:v>5.4568097651514202</c:v>
                </c:pt>
                <c:pt idx="54">
                  <c:v>5.1818485214383303</c:v>
                </c:pt>
                <c:pt idx="55">
                  <c:v>5.0970169616245196</c:v>
                </c:pt>
                <c:pt idx="56">
                  <c:v>5.0830723763014198</c:v>
                </c:pt>
                <c:pt idx="57">
                  <c:v>5.1119646742931897</c:v>
                </c:pt>
                <c:pt idx="58">
                  <c:v>5.0969625671751704</c:v>
                </c:pt>
                <c:pt idx="59">
                  <c:v>5.34364486176423</c:v>
                </c:pt>
                <c:pt idx="60">
                  <c:v>5.4841858716857201</c:v>
                </c:pt>
                <c:pt idx="61">
                  <c:v>5.3995029849904999</c:v>
                </c:pt>
                <c:pt idx="62">
                  <c:v>5.8553849785642997</c:v>
                </c:pt>
                <c:pt idx="63">
                  <c:v>6.3026268877622202</c:v>
                </c:pt>
                <c:pt idx="64">
                  <c:v>6.9351533951347397</c:v>
                </c:pt>
                <c:pt idx="65">
                  <c:v>6.7542840417400303</c:v>
                </c:pt>
                <c:pt idx="66">
                  <c:v>6.6233032112151999</c:v>
                </c:pt>
                <c:pt idx="67">
                  <c:v>6.6458179197216403</c:v>
                </c:pt>
                <c:pt idx="68">
                  <c:v>6.8635238503280904</c:v>
                </c:pt>
                <c:pt idx="69">
                  <c:v>7.29631472023563</c:v>
                </c:pt>
                <c:pt idx="70">
                  <c:v>7.1881602217342202</c:v>
                </c:pt>
                <c:pt idx="71">
                  <c:v>7.01060487436082</c:v>
                </c:pt>
                <c:pt idx="72">
                  <c:v>6.8189595439952804</c:v>
                </c:pt>
                <c:pt idx="73">
                  <c:v>6.6198505292833598</c:v>
                </c:pt>
                <c:pt idx="74">
                  <c:v>6.38347022063504</c:v>
                </c:pt>
                <c:pt idx="75">
                  <c:v>6.4594790146990304</c:v>
                </c:pt>
                <c:pt idx="76">
                  <c:v>6.5334894009714102</c:v>
                </c:pt>
                <c:pt idx="77">
                  <c:v>6.39363061280614</c:v>
                </c:pt>
                <c:pt idx="78">
                  <c:v>6.1563867643837504</c:v>
                </c:pt>
                <c:pt idx="79">
                  <c:v>5.9373199251805904</c:v>
                </c:pt>
                <c:pt idx="80">
                  <c:v>5.9607278255687097</c:v>
                </c:pt>
                <c:pt idx="81">
                  <c:v>5.7512590584435097</c:v>
                </c:pt>
                <c:pt idx="82">
                  <c:v>5.4225885941414802</c:v>
                </c:pt>
                <c:pt idx="83">
                  <c:v>5.4213837668090301</c:v>
                </c:pt>
                <c:pt idx="84">
                  <c:v>5.3911705995098904</c:v>
                </c:pt>
                <c:pt idx="85">
                  <c:v>5.4163330060126196</c:v>
                </c:pt>
                <c:pt idx="86">
                  <c:v>5.4171619414164596</c:v>
                </c:pt>
                <c:pt idx="87">
                  <c:v>5.3189141742246697</c:v>
                </c:pt>
                <c:pt idx="88">
                  <c:v>5.2197439152618799</c:v>
                </c:pt>
                <c:pt idx="89">
                  <c:v>5.0387252039153898</c:v>
                </c:pt>
                <c:pt idx="90">
                  <c:v>4.9695111112862804</c:v>
                </c:pt>
                <c:pt idx="91">
                  <c:v>4.9544402874674303</c:v>
                </c:pt>
                <c:pt idx="92">
                  <c:v>5.06716088064291</c:v>
                </c:pt>
                <c:pt idx="93">
                  <c:v>4.9111040248233797</c:v>
                </c:pt>
                <c:pt idx="94">
                  <c:v>4.90258666606793</c:v>
                </c:pt>
                <c:pt idx="95">
                  <c:v>4.9283235515699504</c:v>
                </c:pt>
                <c:pt idx="96">
                  <c:v>5.0315229470427401</c:v>
                </c:pt>
                <c:pt idx="97">
                  <c:v>4.8980809750487602</c:v>
                </c:pt>
                <c:pt idx="98">
                  <c:v>4.7936252343287604</c:v>
                </c:pt>
                <c:pt idx="99" formatCode="#0.00">
                  <c:v>4.8014745567508204</c:v>
                </c:pt>
                <c:pt idx="100" formatCode="#0.00">
                  <c:v>4.76</c:v>
                </c:pt>
                <c:pt idx="101" formatCode="#0.00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30-4D43-A8B8-129131B3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62752"/>
        <c:axId val="62364288"/>
      </c:lineChart>
      <c:dateAx>
        <c:axId val="62362752"/>
        <c:scaling>
          <c:orientation val="minMax"/>
          <c:min val="36586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12700" cap="sq">
            <a:solidFill>
              <a:schemeClr val="tx1"/>
            </a:solidFill>
            <a:miter lim="800000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62364288"/>
        <c:crosses val="autoZero"/>
        <c:auto val="0"/>
        <c:lblOffset val="100"/>
        <c:baseTimeUnit val="months"/>
        <c:majorUnit val="1"/>
        <c:majorTimeUnit val="years"/>
        <c:minorUnit val="4"/>
      </c:dateAx>
      <c:valAx>
        <c:axId val="62364288"/>
        <c:scaling>
          <c:orientation val="minMax"/>
          <c:max val="18"/>
        </c:scaling>
        <c:delete val="0"/>
        <c:axPos val="l"/>
        <c:majorGridlines>
          <c:spPr>
            <a:ln w="12700" cap="sq">
              <a:solidFill>
                <a:schemeClr val="bg1">
                  <a:lumMod val="85000"/>
                </a:schemeClr>
              </a:solidFill>
              <a:prstDash val="solid"/>
              <a:miter lim="800000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62362752"/>
        <c:crossesAt val="1"/>
        <c:crossBetween val="between"/>
      </c:valAx>
    </c:plotArea>
    <c:plotVisOnly val="1"/>
    <c:dispBlanksAs val="zero"/>
    <c:showDLblsOverMax val="0"/>
  </c:chart>
  <c:spPr>
    <a:ln w="0">
      <a:noFill/>
    </a:ln>
  </c:spPr>
  <c:txPr>
    <a:bodyPr/>
    <a:lstStyle/>
    <a:p>
      <a:pPr>
        <a:defRPr sz="900">
          <a:latin typeface="Lato Regular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413055909910701E-2"/>
          <c:y val="0.16003679300501933"/>
          <c:w val="0.90294883011418503"/>
          <c:h val="0.65188214612165041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C6C6C6"/>
            </a:solidFill>
          </c:spPr>
          <c:cat>
            <c:numRef>
              <c:f>GSE!$A$13:$A$114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GSE!$C$13:$C$114</c:f>
              <c:numCache>
                <c:formatCode>0.00</c:formatCode>
                <c:ptCount val="102"/>
                <c:pt idx="0">
                  <c:v>5.9604179178161703</c:v>
                </c:pt>
                <c:pt idx="1">
                  <c:v>5.9462690173119102</c:v>
                </c:pt>
                <c:pt idx="2">
                  <c:v>5.8273635511642601</c:v>
                </c:pt>
                <c:pt idx="3">
                  <c:v>5.81225403631134</c:v>
                </c:pt>
                <c:pt idx="4">
                  <c:v>5.32505065874156</c:v>
                </c:pt>
                <c:pt idx="5">
                  <c:v>5.1264388743509999</c:v>
                </c:pt>
                <c:pt idx="6">
                  <c:v>5.0770814293480004</c:v>
                </c:pt>
                <c:pt idx="7">
                  <c:v>4.6093575389387098</c:v>
                </c:pt>
                <c:pt idx="8">
                  <c:v>4.7211930290849198</c:v>
                </c:pt>
                <c:pt idx="9">
                  <c:v>5.1971881509489197</c:v>
                </c:pt>
                <c:pt idx="10">
                  <c:v>5.0583304217354002</c:v>
                </c:pt>
                <c:pt idx="11">
                  <c:v>4.9477638501329899</c:v>
                </c:pt>
                <c:pt idx="12">
                  <c:v>4.8447669316841599</c:v>
                </c:pt>
                <c:pt idx="13">
                  <c:v>4.71914097937655</c:v>
                </c:pt>
                <c:pt idx="14">
                  <c:v>4.7923034983731796</c:v>
                </c:pt>
                <c:pt idx="15">
                  <c:v>5.0996806534174901</c:v>
                </c:pt>
                <c:pt idx="16">
                  <c:v>5.14141736477203</c:v>
                </c:pt>
                <c:pt idx="17">
                  <c:v>5.0150068466733702</c:v>
                </c:pt>
                <c:pt idx="18">
                  <c:v>5.1150945431149299</c:v>
                </c:pt>
                <c:pt idx="19">
                  <c:v>5.0965900432434204</c:v>
                </c:pt>
                <c:pt idx="20">
                  <c:v>5.1324195680189897</c:v>
                </c:pt>
                <c:pt idx="21">
                  <c:v>4.95236884444732</c:v>
                </c:pt>
                <c:pt idx="22">
                  <c:v>4.7811608409917099</c:v>
                </c:pt>
                <c:pt idx="23">
                  <c:v>5.2255675228272702</c:v>
                </c:pt>
                <c:pt idx="24">
                  <c:v>5.5892654595594697</c:v>
                </c:pt>
                <c:pt idx="25">
                  <c:v>5.7795073377805801</c:v>
                </c:pt>
                <c:pt idx="26">
                  <c:v>6.0920555037303998</c:v>
                </c:pt>
                <c:pt idx="27">
                  <c:v>6.2949210275571996</c:v>
                </c:pt>
                <c:pt idx="28">
                  <c:v>6.8430882663453003</c:v>
                </c:pt>
                <c:pt idx="29">
                  <c:v>7.3134506191420003</c:v>
                </c:pt>
                <c:pt idx="30">
                  <c:v>7.0061812517706796</c:v>
                </c:pt>
                <c:pt idx="31">
                  <c:v>6.60322676304071</c:v>
                </c:pt>
                <c:pt idx="32">
                  <c:v>5.5435415457320696</c:v>
                </c:pt>
                <c:pt idx="33">
                  <c:v>3.8105053809723701</c:v>
                </c:pt>
                <c:pt idx="34">
                  <c:v>3.1275644736577601</c:v>
                </c:pt>
                <c:pt idx="35">
                  <c:v>2.6759067194967199</c:v>
                </c:pt>
                <c:pt idx="36">
                  <c:v>1.90819513897948</c:v>
                </c:pt>
                <c:pt idx="37">
                  <c:v>1.7078947201825001</c:v>
                </c:pt>
                <c:pt idx="38">
                  <c:v>1.55949777907253</c:v>
                </c:pt>
                <c:pt idx="39">
                  <c:v>1.62816074978718</c:v>
                </c:pt>
                <c:pt idx="40">
                  <c:v>1.6359008744063599</c:v>
                </c:pt>
                <c:pt idx="41">
                  <c:v>1.58653737645322</c:v>
                </c:pt>
                <c:pt idx="42">
                  <c:v>1.4488564837567901</c:v>
                </c:pt>
                <c:pt idx="43">
                  <c:v>1.3888280242280699</c:v>
                </c:pt>
                <c:pt idx="44">
                  <c:v>1.4053433840493501</c:v>
                </c:pt>
                <c:pt idx="45">
                  <c:v>1.3653266205481001</c:v>
                </c:pt>
                <c:pt idx="46">
                  <c:v>1.43360287159938</c:v>
                </c:pt>
                <c:pt idx="47">
                  <c:v>1.47363150126203</c:v>
                </c:pt>
                <c:pt idx="48">
                  <c:v>1.4932687722003799</c:v>
                </c:pt>
                <c:pt idx="49">
                  <c:v>1.50232781279655</c:v>
                </c:pt>
                <c:pt idx="50">
                  <c:v>1.4864272110016901</c:v>
                </c:pt>
                <c:pt idx="51">
                  <c:v>1.55171712984732</c:v>
                </c:pt>
                <c:pt idx="52">
                  <c:v>1.7179358647177601</c:v>
                </c:pt>
                <c:pt idx="53">
                  <c:v>1.7587620716277399</c:v>
                </c:pt>
                <c:pt idx="54">
                  <c:v>1.8029703608775101</c:v>
                </c:pt>
                <c:pt idx="55">
                  <c:v>1.92861799989265</c:v>
                </c:pt>
                <c:pt idx="56">
                  <c:v>1.95423051392755</c:v>
                </c:pt>
                <c:pt idx="57">
                  <c:v>1.94540971647304</c:v>
                </c:pt>
                <c:pt idx="58">
                  <c:v>1.9688832616296199</c:v>
                </c:pt>
                <c:pt idx="59">
                  <c:v>2.0285943567051699</c:v>
                </c:pt>
                <c:pt idx="60">
                  <c:v>2.2473720044331</c:v>
                </c:pt>
                <c:pt idx="61">
                  <c:v>2.1351061517882299</c:v>
                </c:pt>
                <c:pt idx="62">
                  <c:v>2.2188786624053698</c:v>
                </c:pt>
                <c:pt idx="63">
                  <c:v>2.2306585801405201</c:v>
                </c:pt>
                <c:pt idx="64">
                  <c:v>2.3524537503049401</c:v>
                </c:pt>
                <c:pt idx="65">
                  <c:v>2.3062605443375701</c:v>
                </c:pt>
                <c:pt idx="66">
                  <c:v>2.2727278681940501</c:v>
                </c:pt>
                <c:pt idx="67">
                  <c:v>2.4887093244491698</c:v>
                </c:pt>
                <c:pt idx="68">
                  <c:v>2.7857094048367901</c:v>
                </c:pt>
                <c:pt idx="69">
                  <c:v>2.8087781154234701</c:v>
                </c:pt>
                <c:pt idx="70">
                  <c:v>2.97509683966998</c:v>
                </c:pt>
                <c:pt idx="71">
                  <c:v>3.0713417388177602</c:v>
                </c:pt>
                <c:pt idx="72">
                  <c:v>3.1179674570100699</c:v>
                </c:pt>
                <c:pt idx="73">
                  <c:v>3.2224242372065599</c:v>
                </c:pt>
                <c:pt idx="74">
                  <c:v>3.3037920058539099</c:v>
                </c:pt>
                <c:pt idx="75">
                  <c:v>3.3330943796940602</c:v>
                </c:pt>
                <c:pt idx="76">
                  <c:v>3.2887249699586301</c:v>
                </c:pt>
                <c:pt idx="77">
                  <c:v>3.1965571006845499</c:v>
                </c:pt>
                <c:pt idx="78">
                  <c:v>2.97892155208678</c:v>
                </c:pt>
                <c:pt idx="79">
                  <c:v>2.8202027603378399</c:v>
                </c:pt>
                <c:pt idx="80">
                  <c:v>2.7647011899877798</c:v>
                </c:pt>
                <c:pt idx="81">
                  <c:v>2.7186975859081199</c:v>
                </c:pt>
                <c:pt idx="82">
                  <c:v>2.5438856933163199</c:v>
                </c:pt>
                <c:pt idx="83">
                  <c:v>2.5501325880133399</c:v>
                </c:pt>
                <c:pt idx="84">
                  <c:v>2.5828264784622301</c:v>
                </c:pt>
                <c:pt idx="85">
                  <c:v>2.5844505421798298</c:v>
                </c:pt>
                <c:pt idx="86">
                  <c:v>2.72383187494929</c:v>
                </c:pt>
                <c:pt idx="87">
                  <c:v>2.7021433458401898</c:v>
                </c:pt>
                <c:pt idx="88">
                  <c:v>2.64425436331216</c:v>
                </c:pt>
                <c:pt idx="89">
                  <c:v>2.5402271579647402</c:v>
                </c:pt>
                <c:pt idx="90">
                  <c:v>2.53292091334046</c:v>
                </c:pt>
                <c:pt idx="91">
                  <c:v>2.5269754330187402</c:v>
                </c:pt>
                <c:pt idx="92">
                  <c:v>2.5661024244959498</c:v>
                </c:pt>
                <c:pt idx="93">
                  <c:v>2.5539380422309801</c:v>
                </c:pt>
                <c:pt idx="94">
                  <c:v>2.5236275783425399</c:v>
                </c:pt>
                <c:pt idx="95">
                  <c:v>2.4912278972104702</c:v>
                </c:pt>
                <c:pt idx="96">
                  <c:v>2.5792024912768201</c:v>
                </c:pt>
                <c:pt idx="97">
                  <c:v>2.4983781096224802</c:v>
                </c:pt>
                <c:pt idx="98">
                  <c:v>2.4432568818325402</c:v>
                </c:pt>
                <c:pt idx="99" formatCode="#0.00">
                  <c:v>2.4726515127895499</c:v>
                </c:pt>
                <c:pt idx="100" formatCode="#0.000">
                  <c:v>2.4277981693854098</c:v>
                </c:pt>
                <c:pt idx="101" formatCode="#0.000">
                  <c:v>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D-49F7-8E92-7FB61860751F}"/>
            </c:ext>
          </c:extLst>
        </c:ser>
        <c:ser>
          <c:idx val="1"/>
          <c:order val="1"/>
          <c:spPr>
            <a:solidFill>
              <a:srgbClr val="0096D2"/>
            </a:solidFill>
            <a:ln>
              <a:noFill/>
            </a:ln>
          </c:spPr>
          <c:cat>
            <c:numRef>
              <c:f>GSE!$A$13:$A$114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GSE!$D$13:$D$114</c:f>
              <c:numCache>
                <c:formatCode>0.00</c:formatCode>
                <c:ptCount val="102"/>
                <c:pt idx="0">
                  <c:v>0.73908474952787995</c:v>
                </c:pt>
                <c:pt idx="1">
                  <c:v>0.57149715975727999</c:v>
                </c:pt>
                <c:pt idx="2">
                  <c:v>0.44620802367689</c:v>
                </c:pt>
                <c:pt idx="3">
                  <c:v>0.46210407659434</c:v>
                </c:pt>
                <c:pt idx="4">
                  <c:v>0.51078328600130996</c:v>
                </c:pt>
                <c:pt idx="5">
                  <c:v>0.52012219444436003</c:v>
                </c:pt>
                <c:pt idx="6">
                  <c:v>0.48526010270499997</c:v>
                </c:pt>
                <c:pt idx="7">
                  <c:v>0.46943914811005999</c:v>
                </c:pt>
                <c:pt idx="8">
                  <c:v>0.45797753342213998</c:v>
                </c:pt>
                <c:pt idx="9">
                  <c:v>0.57021562215874</c:v>
                </c:pt>
                <c:pt idx="10">
                  <c:v>0.57542869711969002</c:v>
                </c:pt>
                <c:pt idx="11">
                  <c:v>0.60632116730912999</c:v>
                </c:pt>
                <c:pt idx="12">
                  <c:v>0.74528628883526005</c:v>
                </c:pt>
                <c:pt idx="13">
                  <c:v>0.80845036510655999</c:v>
                </c:pt>
                <c:pt idx="14">
                  <c:v>0.82315845144777999</c:v>
                </c:pt>
                <c:pt idx="15">
                  <c:v>0.90641008163440995</c:v>
                </c:pt>
                <c:pt idx="16">
                  <c:v>0.98181332376718</c:v>
                </c:pt>
                <c:pt idx="17">
                  <c:v>1.0489957252211899</c:v>
                </c:pt>
                <c:pt idx="18">
                  <c:v>1.15880878999107</c:v>
                </c:pt>
                <c:pt idx="19">
                  <c:v>1.1625363937556601</c:v>
                </c:pt>
                <c:pt idx="20">
                  <c:v>1.1429432927856</c:v>
                </c:pt>
                <c:pt idx="21">
                  <c:v>1.0066872183322499</c:v>
                </c:pt>
                <c:pt idx="22">
                  <c:v>0.75673536005207998</c:v>
                </c:pt>
                <c:pt idx="23">
                  <c:v>0.95151611428734995</c:v>
                </c:pt>
                <c:pt idx="24">
                  <c:v>1.04253081902499</c:v>
                </c:pt>
                <c:pt idx="25">
                  <c:v>1.0488654462992699</c:v>
                </c:pt>
                <c:pt idx="26">
                  <c:v>1.13774132378677</c:v>
                </c:pt>
                <c:pt idx="27">
                  <c:v>1.2291175994763901</c:v>
                </c:pt>
                <c:pt idx="28">
                  <c:v>1.1759359891197301</c:v>
                </c:pt>
                <c:pt idx="29">
                  <c:v>1.25766946243522</c:v>
                </c:pt>
                <c:pt idx="30">
                  <c:v>1.2135899431911401</c:v>
                </c:pt>
                <c:pt idx="31">
                  <c:v>1.1438619175595</c:v>
                </c:pt>
                <c:pt idx="32">
                  <c:v>0.79799744939851003</c:v>
                </c:pt>
                <c:pt idx="33">
                  <c:v>0.48591705475519997</c:v>
                </c:pt>
                <c:pt idx="34">
                  <c:v>0.44368264228588999</c:v>
                </c:pt>
                <c:pt idx="35">
                  <c:v>0.34219544894765003</c:v>
                </c:pt>
                <c:pt idx="36">
                  <c:v>7.2918394640799997E-3</c:v>
                </c:pt>
                <c:pt idx="37">
                  <c:v>1.8055914087799999E-3</c:v>
                </c:pt>
                <c:pt idx="38">
                  <c:v>2.8298094135800001E-3</c:v>
                </c:pt>
                <c:pt idx="39">
                  <c:v>4.8246318827800004E-3</c:v>
                </c:pt>
                <c:pt idx="40">
                  <c:v>6.1514631425099997E-3</c:v>
                </c:pt>
                <c:pt idx="41">
                  <c:v>8.9907814700000005E-3</c:v>
                </c:pt>
                <c:pt idx="42">
                  <c:v>5.7413052652000003E-3</c:v>
                </c:pt>
                <c:pt idx="43">
                  <c:v>1.4766301707400001E-3</c:v>
                </c:pt>
                <c:pt idx="44">
                  <c:v>2.0023276252399999E-3</c:v>
                </c:pt>
                <c:pt idx="45">
                  <c:v>1.9824819408699999E-3</c:v>
                </c:pt>
                <c:pt idx="46">
                  <c:v>3.9914051866599999E-3</c:v>
                </c:pt>
                <c:pt idx="47">
                  <c:v>2.5174738356699999E-3</c:v>
                </c:pt>
                <c:pt idx="48">
                  <c:v>1.8344211090799999E-3</c:v>
                </c:pt>
                <c:pt idx="49">
                  <c:v>1.30640880076E-3</c:v>
                </c:pt>
                <c:pt idx="50">
                  <c:v>3.5236877240999999E-4</c:v>
                </c:pt>
                <c:pt idx="51">
                  <c:v>1.5999883811E-4</c:v>
                </c:pt>
                <c:pt idx="52">
                  <c:v>8.9869519422999995E-4</c:v>
                </c:pt>
                <c:pt idx="53">
                  <c:v>9.7764010575000001E-4</c:v>
                </c:pt>
                <c:pt idx="54">
                  <c:v>1.1202199796199999E-3</c:v>
                </c:pt>
                <c:pt idx="55">
                  <c:v>1.6217574960500001E-3</c:v>
                </c:pt>
                <c:pt idx="56">
                  <c:v>1.5306817496900001E-3</c:v>
                </c:pt>
                <c:pt idx="57">
                  <c:v>1.1683122760899999E-3</c:v>
                </c:pt>
                <c:pt idx="58">
                  <c:v>1.0891841351400001E-3</c:v>
                </c:pt>
                <c:pt idx="59">
                  <c:v>1.56491622289E-3</c:v>
                </c:pt>
                <c:pt idx="60">
                  <c:v>3.4694469520000002E-16</c:v>
                </c:pt>
                <c:pt idx="61">
                  <c:v>-6.9388939040000004E-16</c:v>
                </c:pt>
                <c:pt idx="62">
                  <c:v>1.3877787808000001E-15</c:v>
                </c:pt>
                <c:pt idx="63">
                  <c:v>-6.9388939040000004E-16</c:v>
                </c:pt>
                <c:pt idx="64">
                  <c:v>3.4694469520000002E-16</c:v>
                </c:pt>
                <c:pt idx="65">
                  <c:v>3.4694469520000002E-16</c:v>
                </c:pt>
                <c:pt idx="66">
                  <c:v>1.3095228879999999E-5</c:v>
                </c:pt>
                <c:pt idx="67">
                  <c:v>-6.9388939040000004E-16</c:v>
                </c:pt>
                <c:pt idx="68">
                  <c:v>5.5235017199999999E-5</c:v>
                </c:pt>
                <c:pt idx="69">
                  <c:v>6.5509336659999993E-5</c:v>
                </c:pt>
                <c:pt idx="70">
                  <c:v>1.1607956361E-4</c:v>
                </c:pt>
                <c:pt idx="71">
                  <c:v>1.9596844399999999E-5</c:v>
                </c:pt>
                <c:pt idx="72">
                  <c:v>3.4128194919999997E-5</c:v>
                </c:pt>
                <c:pt idx="73">
                  <c:v>5.4564685943200001E-6</c:v>
                </c:pt>
                <c:pt idx="74">
                  <c:v>8.4628501339999995E-5</c:v>
                </c:pt>
                <c:pt idx="75">
                  <c:v>5.4994591819999998E-5</c:v>
                </c:pt>
                <c:pt idx="76">
                  <c:v>8.0117168177500005E-6</c:v>
                </c:pt>
                <c:pt idx="77">
                  <c:v>8.4072121625499993E-6</c:v>
                </c:pt>
                <c:pt idx="78">
                  <c:v>7.4150443452000001E-6</c:v>
                </c:pt>
                <c:pt idx="79">
                  <c:v>1.634661159E-5</c:v>
                </c:pt>
                <c:pt idx="80">
                  <c:v>3.5336685559999999E-5</c:v>
                </c:pt>
                <c:pt idx="81">
                  <c:v>6.9388939039000004E-16</c:v>
                </c:pt>
                <c:pt idx="82">
                  <c:v>-6.9388939040000004E-16</c:v>
                </c:pt>
                <c:pt idx="83">
                  <c:v>6.9388939039000004E-16</c:v>
                </c:pt>
                <c:pt idx="84">
                  <c:v>1.0408340856E-15</c:v>
                </c:pt>
                <c:pt idx="85">
                  <c:v>3.4694469520000002E-16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6.9388939039000004E-16</c:v>
                </c:pt>
                <c:pt idx="90">
                  <c:v>-6.9388939040000004E-16</c:v>
                </c:pt>
                <c:pt idx="91">
                  <c:v>6.9388939039000004E-16</c:v>
                </c:pt>
                <c:pt idx="92">
                  <c:v>3.4694469520000002E-16</c:v>
                </c:pt>
                <c:pt idx="93">
                  <c:v>0</c:v>
                </c:pt>
                <c:pt idx="94">
                  <c:v>-3.4694469520000002E-16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3.4694469520000002E-16</c:v>
                </c:pt>
                <c:pt idx="99" formatCode="#0.00">
                  <c:v>0</c:v>
                </c:pt>
                <c:pt idx="100" formatCode="#0.000">
                  <c:v>0</c:v>
                </c:pt>
                <c:pt idx="101" formatCode="#0.0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BD-49F7-8E92-7FB61860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13632"/>
        <c:axId val="43107072"/>
      </c:areaChart>
      <c:lineChart>
        <c:grouping val="standard"/>
        <c:varyColors val="0"/>
        <c:ser>
          <c:idx val="2"/>
          <c:order val="2"/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GSE!$A$13:$A$114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GSE!$B$13:$B$114</c:f>
              <c:numCache>
                <c:formatCode>0.00</c:formatCode>
                <c:ptCount val="102"/>
                <c:pt idx="0">
                  <c:v>6.6995026673440501</c:v>
                </c:pt>
                <c:pt idx="1">
                  <c:v>6.5177661770692001</c:v>
                </c:pt>
                <c:pt idx="2">
                  <c:v>6.2735715748411502</c:v>
                </c:pt>
                <c:pt idx="3">
                  <c:v>6.2743581129056798</c:v>
                </c:pt>
                <c:pt idx="4">
                  <c:v>5.8358339447428698</c:v>
                </c:pt>
                <c:pt idx="5">
                  <c:v>5.6465610687953598</c:v>
                </c:pt>
                <c:pt idx="6">
                  <c:v>5.5623415320529999</c:v>
                </c:pt>
                <c:pt idx="7">
                  <c:v>5.0787966870487704</c:v>
                </c:pt>
                <c:pt idx="8">
                  <c:v>5.1791705625070596</c:v>
                </c:pt>
                <c:pt idx="9">
                  <c:v>5.7674037731076604</c:v>
                </c:pt>
                <c:pt idx="10">
                  <c:v>5.6337591188550897</c:v>
                </c:pt>
                <c:pt idx="11">
                  <c:v>5.5540850174421301</c:v>
                </c:pt>
                <c:pt idx="12">
                  <c:v>5.5900532205194198</c:v>
                </c:pt>
                <c:pt idx="13">
                  <c:v>5.5275913444831204</c:v>
                </c:pt>
                <c:pt idx="14">
                  <c:v>5.6154619498209701</c:v>
                </c:pt>
                <c:pt idx="15">
                  <c:v>6.0060907350518997</c:v>
                </c:pt>
                <c:pt idx="16">
                  <c:v>6.1232306885392198</c:v>
                </c:pt>
                <c:pt idx="17">
                  <c:v>6.0640025718945596</c:v>
                </c:pt>
                <c:pt idx="18">
                  <c:v>6.2739033331060003</c:v>
                </c:pt>
                <c:pt idx="19">
                  <c:v>6.2591264369990798</c:v>
                </c:pt>
                <c:pt idx="20">
                  <c:v>6.2753628608046004</c:v>
                </c:pt>
                <c:pt idx="21">
                  <c:v>5.9590560627795703</c:v>
                </c:pt>
                <c:pt idx="22">
                  <c:v>5.5378962010437904</c:v>
                </c:pt>
                <c:pt idx="23">
                  <c:v>6.1770836371146203</c:v>
                </c:pt>
                <c:pt idx="24">
                  <c:v>6.63179627858446</c:v>
                </c:pt>
                <c:pt idx="25">
                  <c:v>6.8283727840798596</c:v>
                </c:pt>
                <c:pt idx="26">
                  <c:v>7.2297968275171698</c:v>
                </c:pt>
                <c:pt idx="27">
                  <c:v>7.5240386270336002</c:v>
                </c:pt>
                <c:pt idx="28">
                  <c:v>8.0190242554650304</c:v>
                </c:pt>
                <c:pt idx="29">
                  <c:v>8.5711200815772202</c:v>
                </c:pt>
                <c:pt idx="30">
                  <c:v>8.2197711949618206</c:v>
                </c:pt>
                <c:pt idx="31">
                  <c:v>7.7470886806002204</c:v>
                </c:pt>
                <c:pt idx="32">
                  <c:v>6.3415389951305698</c:v>
                </c:pt>
                <c:pt idx="33">
                  <c:v>4.2964224357275702</c:v>
                </c:pt>
                <c:pt idx="34">
                  <c:v>3.5712471159436499</c:v>
                </c:pt>
                <c:pt idx="35">
                  <c:v>3.0181021684443698</c:v>
                </c:pt>
                <c:pt idx="36">
                  <c:v>1.91548697844355</c:v>
                </c:pt>
                <c:pt idx="37">
                  <c:v>1.7097003115912801</c:v>
                </c:pt>
                <c:pt idx="38">
                  <c:v>1.5623275884861001</c:v>
                </c:pt>
                <c:pt idx="39">
                  <c:v>1.63298538166996</c:v>
                </c:pt>
                <c:pt idx="40">
                  <c:v>1.64205233754887</c:v>
                </c:pt>
                <c:pt idx="41">
                  <c:v>1.5955281579232199</c:v>
                </c:pt>
                <c:pt idx="42">
                  <c:v>1.4545977890219901</c:v>
                </c:pt>
                <c:pt idx="43">
                  <c:v>1.39030465439881</c:v>
                </c:pt>
                <c:pt idx="44">
                  <c:v>1.40734571167459</c:v>
                </c:pt>
                <c:pt idx="45">
                  <c:v>1.3673091024889701</c:v>
                </c:pt>
                <c:pt idx="46">
                  <c:v>1.4375942767860399</c:v>
                </c:pt>
                <c:pt idx="47">
                  <c:v>1.4761489750976999</c:v>
                </c:pt>
                <c:pt idx="48">
                  <c:v>1.4951031933094601</c:v>
                </c:pt>
                <c:pt idx="49">
                  <c:v>1.50363422159731</c:v>
                </c:pt>
                <c:pt idx="50">
                  <c:v>1.4867795797740999</c:v>
                </c:pt>
                <c:pt idx="51">
                  <c:v>1.55187712868544</c:v>
                </c:pt>
                <c:pt idx="52">
                  <c:v>1.7188345599119901</c:v>
                </c:pt>
                <c:pt idx="53">
                  <c:v>1.7597397117334901</c:v>
                </c:pt>
                <c:pt idx="54">
                  <c:v>1.8040905808571299</c:v>
                </c:pt>
                <c:pt idx="55">
                  <c:v>1.9302397573887</c:v>
                </c:pt>
                <c:pt idx="56">
                  <c:v>1.95576119567724</c:v>
                </c:pt>
                <c:pt idx="57">
                  <c:v>1.9465780287491301</c:v>
                </c:pt>
                <c:pt idx="58">
                  <c:v>1.9699724457647501</c:v>
                </c:pt>
                <c:pt idx="59">
                  <c:v>2.03015927292806</c:v>
                </c:pt>
                <c:pt idx="60">
                  <c:v>2.2473720044331</c:v>
                </c:pt>
                <c:pt idx="61">
                  <c:v>2.1351061517882299</c:v>
                </c:pt>
                <c:pt idx="62">
                  <c:v>2.2188786624053698</c:v>
                </c:pt>
                <c:pt idx="63">
                  <c:v>2.2306585801405201</c:v>
                </c:pt>
                <c:pt idx="64">
                  <c:v>2.3524537503049401</c:v>
                </c:pt>
                <c:pt idx="65">
                  <c:v>2.3062605443375701</c:v>
                </c:pt>
                <c:pt idx="66">
                  <c:v>2.2727409634229301</c:v>
                </c:pt>
                <c:pt idx="67">
                  <c:v>2.4887093244491698</c:v>
                </c:pt>
                <c:pt idx="68">
                  <c:v>2.7857646398539799</c:v>
                </c:pt>
                <c:pt idx="69">
                  <c:v>2.8088436247601298</c:v>
                </c:pt>
                <c:pt idx="70">
                  <c:v>2.9752129192335901</c:v>
                </c:pt>
                <c:pt idx="71">
                  <c:v>3.0713613356621599</c:v>
                </c:pt>
                <c:pt idx="72">
                  <c:v>3.1180015852049898</c:v>
                </c:pt>
                <c:pt idx="73">
                  <c:v>3.22242969367516</c:v>
                </c:pt>
                <c:pt idx="74">
                  <c:v>3.3038766343552499</c:v>
                </c:pt>
                <c:pt idx="75">
                  <c:v>3.33314937428587</c:v>
                </c:pt>
                <c:pt idx="76">
                  <c:v>3.28873298167544</c:v>
                </c:pt>
                <c:pt idx="77">
                  <c:v>3.1965655078967101</c:v>
                </c:pt>
                <c:pt idx="78">
                  <c:v>2.9789289671311199</c:v>
                </c:pt>
                <c:pt idx="79">
                  <c:v>2.82021910694943</c:v>
                </c:pt>
                <c:pt idx="80">
                  <c:v>2.7647365266733401</c:v>
                </c:pt>
                <c:pt idx="81">
                  <c:v>2.7186975859081199</c:v>
                </c:pt>
                <c:pt idx="82">
                  <c:v>2.5438856933163199</c:v>
                </c:pt>
                <c:pt idx="83">
                  <c:v>2.5501325880133399</c:v>
                </c:pt>
                <c:pt idx="84">
                  <c:v>2.5828264784622301</c:v>
                </c:pt>
                <c:pt idx="85">
                  <c:v>2.5844505421798298</c:v>
                </c:pt>
                <c:pt idx="86">
                  <c:v>2.72383187494929</c:v>
                </c:pt>
                <c:pt idx="87">
                  <c:v>2.7021433458401898</c:v>
                </c:pt>
                <c:pt idx="88">
                  <c:v>2.64425436331216</c:v>
                </c:pt>
                <c:pt idx="89">
                  <c:v>2.5402271579647402</c:v>
                </c:pt>
                <c:pt idx="90">
                  <c:v>2.53292091334046</c:v>
                </c:pt>
                <c:pt idx="91">
                  <c:v>2.5269754330187402</c:v>
                </c:pt>
                <c:pt idx="92">
                  <c:v>2.5661024244959498</c:v>
                </c:pt>
                <c:pt idx="93">
                  <c:v>2.5539380422309801</c:v>
                </c:pt>
                <c:pt idx="94">
                  <c:v>2.5236275783425399</c:v>
                </c:pt>
                <c:pt idx="95">
                  <c:v>2.4912278972104702</c:v>
                </c:pt>
                <c:pt idx="96">
                  <c:v>2.5792024912768201</c:v>
                </c:pt>
                <c:pt idx="97">
                  <c:v>2.4983781096224802</c:v>
                </c:pt>
                <c:pt idx="98">
                  <c:v>2.4432568818325402</c:v>
                </c:pt>
                <c:pt idx="99" formatCode="#0.00">
                  <c:v>2.4726515127895499</c:v>
                </c:pt>
                <c:pt idx="100" formatCode="#0.000">
                  <c:v>2.4277981693854098</c:v>
                </c:pt>
                <c:pt idx="101" formatCode="#0.000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D-49F7-8E92-7FB61860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13632"/>
        <c:axId val="43107072"/>
      </c:lineChart>
      <c:dateAx>
        <c:axId val="414136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  <a:miter lim="800000"/>
          </a:ln>
        </c:spPr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43107072"/>
        <c:crosses val="autoZero"/>
        <c:auto val="1"/>
        <c:lblOffset val="100"/>
        <c:baseTimeUnit val="months"/>
        <c:majorUnit val="6"/>
        <c:majorTimeUnit val="months"/>
        <c:minorUnit val="4"/>
      </c:dateAx>
      <c:valAx>
        <c:axId val="43107072"/>
        <c:scaling>
          <c:orientation val="minMax"/>
        </c:scaling>
        <c:delete val="0"/>
        <c:axPos val="l"/>
        <c:majorGridlines>
          <c:spPr>
            <a:ln w="12700" cap="sq">
              <a:solidFill>
                <a:schemeClr val="bg1">
                  <a:lumMod val="85000"/>
                </a:schemeClr>
              </a:solidFill>
              <a:prstDash val="solid"/>
              <a:miter lim="800000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41413632"/>
        <c:crosses val="autoZero"/>
        <c:crossBetween val="midCat"/>
      </c:valAx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Lato Regular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15131720969997E-2"/>
          <c:y val="0.16754045188857677"/>
          <c:w val="0.92435627128728426"/>
          <c:h val="0.6662700467624316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C6C6C6"/>
            </a:solidFill>
          </c:spPr>
          <c:cat>
            <c:numRef>
              <c:f>'Gov''t'!$A$13:$A$114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'Gov''t'!$C$13:$C$114</c:f>
              <c:numCache>
                <c:formatCode>0.00</c:formatCode>
                <c:ptCount val="102"/>
                <c:pt idx="0">
                  <c:v>18.935094092841101</c:v>
                </c:pt>
                <c:pt idx="1">
                  <c:v>17.689442854713299</c:v>
                </c:pt>
                <c:pt idx="2">
                  <c:v>18.305031928190498</c:v>
                </c:pt>
                <c:pt idx="3">
                  <c:v>18.797505794217098</c:v>
                </c:pt>
                <c:pt idx="4">
                  <c:v>19.3590899891798</c:v>
                </c:pt>
                <c:pt idx="5">
                  <c:v>19.0532231883912</c:v>
                </c:pt>
                <c:pt idx="6">
                  <c:v>18.986854488383901</c:v>
                </c:pt>
                <c:pt idx="7">
                  <c:v>18.8299829746638</c:v>
                </c:pt>
                <c:pt idx="8">
                  <c:v>18.995558657618801</c:v>
                </c:pt>
                <c:pt idx="9">
                  <c:v>19.426602846774799</c:v>
                </c:pt>
                <c:pt idx="10">
                  <c:v>18.766266194972999</c:v>
                </c:pt>
                <c:pt idx="11">
                  <c:v>18.4547897031368</c:v>
                </c:pt>
                <c:pt idx="12">
                  <c:v>18.284900108643399</c:v>
                </c:pt>
                <c:pt idx="13">
                  <c:v>18.069373140128501</c:v>
                </c:pt>
                <c:pt idx="14">
                  <c:v>17.5387162218098</c:v>
                </c:pt>
                <c:pt idx="15">
                  <c:v>18.418679382186699</c:v>
                </c:pt>
                <c:pt idx="16">
                  <c:v>18.8022851594766</c:v>
                </c:pt>
                <c:pt idx="17">
                  <c:v>18.803303529514899</c:v>
                </c:pt>
                <c:pt idx="18">
                  <c:v>18.8097574322885</c:v>
                </c:pt>
                <c:pt idx="19">
                  <c:v>19.1976382813741</c:v>
                </c:pt>
                <c:pt idx="20">
                  <c:v>19.295650781156201</c:v>
                </c:pt>
                <c:pt idx="21">
                  <c:v>18.354632063220699</c:v>
                </c:pt>
                <c:pt idx="22">
                  <c:v>17.4812031989098</c:v>
                </c:pt>
                <c:pt idx="23">
                  <c:v>17.548900703055399</c:v>
                </c:pt>
                <c:pt idx="24">
                  <c:v>18.166940926267301</c:v>
                </c:pt>
                <c:pt idx="25">
                  <c:v>17.8775833901482</c:v>
                </c:pt>
                <c:pt idx="26">
                  <c:v>18.034232520484199</c:v>
                </c:pt>
                <c:pt idx="27">
                  <c:v>19.922826922208699</c:v>
                </c:pt>
                <c:pt idx="28">
                  <c:v>19.565072229107301</c:v>
                </c:pt>
                <c:pt idx="29">
                  <c:v>19.782854150698601</c:v>
                </c:pt>
                <c:pt idx="30">
                  <c:v>19.761288657416902</c:v>
                </c:pt>
                <c:pt idx="31">
                  <c:v>19.720312364902099</c:v>
                </c:pt>
                <c:pt idx="32">
                  <c:v>18.123090381895601</c:v>
                </c:pt>
                <c:pt idx="33">
                  <c:v>15.6197975919606</c:v>
                </c:pt>
                <c:pt idx="34">
                  <c:v>15.162777113897199</c:v>
                </c:pt>
                <c:pt idx="35">
                  <c:v>14.2292873813492</c:v>
                </c:pt>
                <c:pt idx="36">
                  <c:v>13.430700416157499</c:v>
                </c:pt>
                <c:pt idx="37">
                  <c:v>11.590839990136599</c:v>
                </c:pt>
                <c:pt idx="38">
                  <c:v>10.989149297052</c:v>
                </c:pt>
                <c:pt idx="39">
                  <c:v>11.078696767750699</c:v>
                </c:pt>
                <c:pt idx="40">
                  <c:v>10.830907443259999</c:v>
                </c:pt>
                <c:pt idx="41">
                  <c:v>11.1355581347908</c:v>
                </c:pt>
                <c:pt idx="42">
                  <c:v>10.946382075550501</c:v>
                </c:pt>
                <c:pt idx="43">
                  <c:v>10.703029545575401</c:v>
                </c:pt>
                <c:pt idx="44">
                  <c:v>10.412477682197901</c:v>
                </c:pt>
                <c:pt idx="45">
                  <c:v>10.759595839011199</c:v>
                </c:pt>
                <c:pt idx="46">
                  <c:v>11.0599333804661</c:v>
                </c:pt>
                <c:pt idx="47">
                  <c:v>11.2494194818337</c:v>
                </c:pt>
                <c:pt idx="48">
                  <c:v>11.246290035877699</c:v>
                </c:pt>
                <c:pt idx="49">
                  <c:v>11.2550646049538</c:v>
                </c:pt>
                <c:pt idx="50">
                  <c:v>11.059041017433399</c:v>
                </c:pt>
                <c:pt idx="51">
                  <c:v>11.069180083586399</c:v>
                </c:pt>
                <c:pt idx="52">
                  <c:v>10.0294572526743</c:v>
                </c:pt>
                <c:pt idx="53">
                  <c:v>9.6824290936236306</c:v>
                </c:pt>
                <c:pt idx="54">
                  <c:v>9.5410187761052292</c:v>
                </c:pt>
                <c:pt idx="55">
                  <c:v>9.7481782740151104</c:v>
                </c:pt>
                <c:pt idx="56">
                  <c:v>9.9707049234192606</c:v>
                </c:pt>
                <c:pt idx="57">
                  <c:v>10.2711657910915</c:v>
                </c:pt>
                <c:pt idx="58">
                  <c:v>10.252172765131</c:v>
                </c:pt>
                <c:pt idx="59">
                  <c:v>10.3851391472492</c:v>
                </c:pt>
                <c:pt idx="60">
                  <c:v>10.0881161834366</c:v>
                </c:pt>
                <c:pt idx="61">
                  <c:v>9.6340386149346298</c:v>
                </c:pt>
                <c:pt idx="62">
                  <c:v>9.72433617804408</c:v>
                </c:pt>
                <c:pt idx="63">
                  <c:v>9.8350123917124694</c:v>
                </c:pt>
                <c:pt idx="64">
                  <c:v>10.247828471018799</c:v>
                </c:pt>
                <c:pt idx="65">
                  <c:v>10.046603914053399</c:v>
                </c:pt>
                <c:pt idx="66">
                  <c:v>9.8812289112547393</c:v>
                </c:pt>
                <c:pt idx="67">
                  <c:v>9.9922660921588804</c:v>
                </c:pt>
                <c:pt idx="68">
                  <c:v>10.311040823816199</c:v>
                </c:pt>
                <c:pt idx="69">
                  <c:v>11.184019816529201</c:v>
                </c:pt>
                <c:pt idx="70">
                  <c:v>11.1719981249336</c:v>
                </c:pt>
                <c:pt idx="71">
                  <c:v>11.444809480023601</c:v>
                </c:pt>
                <c:pt idx="72">
                  <c:v>11.5859796487178</c:v>
                </c:pt>
                <c:pt idx="73">
                  <c:v>11.7261663765431</c:v>
                </c:pt>
                <c:pt idx="74">
                  <c:v>11.6628543978285</c:v>
                </c:pt>
                <c:pt idx="75">
                  <c:v>11.8388239320527</c:v>
                </c:pt>
                <c:pt idx="76">
                  <c:v>12.160070188420001</c:v>
                </c:pt>
                <c:pt idx="77">
                  <c:v>11.9810888530653</c:v>
                </c:pt>
                <c:pt idx="78">
                  <c:v>11.6151105557463</c:v>
                </c:pt>
                <c:pt idx="79">
                  <c:v>11.468500873673699</c:v>
                </c:pt>
                <c:pt idx="80">
                  <c:v>11.4933550230009</c:v>
                </c:pt>
                <c:pt idx="81">
                  <c:v>10.7925054804713</c:v>
                </c:pt>
                <c:pt idx="82">
                  <c:v>10.388587383648201</c:v>
                </c:pt>
                <c:pt idx="83">
                  <c:v>10.5809257454254</c:v>
                </c:pt>
                <c:pt idx="84">
                  <c:v>10.765782444310499</c:v>
                </c:pt>
                <c:pt idx="85">
                  <c:v>11.1401265174828</c:v>
                </c:pt>
                <c:pt idx="86">
                  <c:v>11.327193718809401</c:v>
                </c:pt>
                <c:pt idx="87">
                  <c:v>11.3390728284494</c:v>
                </c:pt>
                <c:pt idx="88">
                  <c:v>11.270723388509101</c:v>
                </c:pt>
                <c:pt idx="89">
                  <c:v>11.0398080293973</c:v>
                </c:pt>
                <c:pt idx="90">
                  <c:v>10.9346436684383</c:v>
                </c:pt>
                <c:pt idx="91">
                  <c:v>10.8237989312107</c:v>
                </c:pt>
                <c:pt idx="92">
                  <c:v>10.917148461218201</c:v>
                </c:pt>
                <c:pt idx="93">
                  <c:v>10.390243733077799</c:v>
                </c:pt>
                <c:pt idx="94">
                  <c:v>10.1106522121661</c:v>
                </c:pt>
                <c:pt idx="95">
                  <c:v>9.8250579641175495</c:v>
                </c:pt>
                <c:pt idx="96">
                  <c:v>9.9159376149645997</c:v>
                </c:pt>
                <c:pt idx="97">
                  <c:v>9.8211070169003598</c:v>
                </c:pt>
                <c:pt idx="98">
                  <c:v>9.7869210320380393</c:v>
                </c:pt>
                <c:pt idx="99" formatCode="#0.00">
                  <c:v>9.75204372854121</c:v>
                </c:pt>
                <c:pt idx="100" formatCode="#0.000">
                  <c:v>9.6677297866380805</c:v>
                </c:pt>
                <c:pt idx="101" formatCode="#0.000">
                  <c:v>9.8360000000000003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A-4238-B8B0-7A30CD561F3E}"/>
            </c:ext>
          </c:extLst>
        </c:ser>
        <c:ser>
          <c:idx val="1"/>
          <c:order val="1"/>
          <c:spPr>
            <a:solidFill>
              <a:srgbClr val="0096D2"/>
            </a:solidFill>
            <a:ln>
              <a:noFill/>
            </a:ln>
          </c:spPr>
          <c:cat>
            <c:numRef>
              <c:f>'Gov''t'!$A$13:$A$114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'Gov''t'!$D$13:$D$114</c:f>
              <c:numCache>
                <c:formatCode>0.00</c:formatCode>
                <c:ptCount val="102"/>
                <c:pt idx="0">
                  <c:v>1.5447556142316301</c:v>
                </c:pt>
                <c:pt idx="1">
                  <c:v>1.3957411299715601</c:v>
                </c:pt>
                <c:pt idx="2">
                  <c:v>1.84835748427487</c:v>
                </c:pt>
                <c:pt idx="3">
                  <c:v>2.2430245562776898</c:v>
                </c:pt>
                <c:pt idx="4">
                  <c:v>2.8584261372659601</c:v>
                </c:pt>
                <c:pt idx="5">
                  <c:v>2.8342555402008101</c:v>
                </c:pt>
                <c:pt idx="6">
                  <c:v>3.3394018256245301</c:v>
                </c:pt>
                <c:pt idx="7">
                  <c:v>3.4308064852286901</c:v>
                </c:pt>
                <c:pt idx="8">
                  <c:v>3.2143011257333698</c:v>
                </c:pt>
                <c:pt idx="9">
                  <c:v>3.32941619159562</c:v>
                </c:pt>
                <c:pt idx="10">
                  <c:v>3.1975904997863198</c:v>
                </c:pt>
                <c:pt idx="11">
                  <c:v>2.9105177702267802</c:v>
                </c:pt>
                <c:pt idx="12">
                  <c:v>2.4796844084248599</c:v>
                </c:pt>
                <c:pt idx="13">
                  <c:v>2.2233633420397698</c:v>
                </c:pt>
                <c:pt idx="14">
                  <c:v>2.25642600256668</c:v>
                </c:pt>
                <c:pt idx="15">
                  <c:v>2.6573020978073498</c:v>
                </c:pt>
                <c:pt idx="16">
                  <c:v>2.6965922391455099</c:v>
                </c:pt>
                <c:pt idx="17">
                  <c:v>2.6303606910800399</c:v>
                </c:pt>
                <c:pt idx="18">
                  <c:v>2.92121963490795</c:v>
                </c:pt>
                <c:pt idx="19">
                  <c:v>2.8576037308347702</c:v>
                </c:pt>
                <c:pt idx="20">
                  <c:v>2.31598930009697</c:v>
                </c:pt>
                <c:pt idx="21">
                  <c:v>2.0944956309426899</c:v>
                </c:pt>
                <c:pt idx="22">
                  <c:v>2.4340921829586</c:v>
                </c:pt>
                <c:pt idx="23">
                  <c:v>2.4077938065280899</c:v>
                </c:pt>
                <c:pt idx="24">
                  <c:v>2.5347576180329199</c:v>
                </c:pt>
                <c:pt idx="25">
                  <c:v>2.4880539046918302</c:v>
                </c:pt>
                <c:pt idx="26">
                  <c:v>2.31733655110401</c:v>
                </c:pt>
                <c:pt idx="27">
                  <c:v>2.6516485356091302</c:v>
                </c:pt>
                <c:pt idx="28">
                  <c:v>1.4039864118799199</c:v>
                </c:pt>
                <c:pt idx="29">
                  <c:v>1.1834402099676899</c:v>
                </c:pt>
                <c:pt idx="30">
                  <c:v>1.05506032935316</c:v>
                </c:pt>
                <c:pt idx="31">
                  <c:v>0.89119437059707995</c:v>
                </c:pt>
                <c:pt idx="32">
                  <c:v>0.77650510292325003</c:v>
                </c:pt>
                <c:pt idx="33">
                  <c:v>0.59212313160267005</c:v>
                </c:pt>
                <c:pt idx="34">
                  <c:v>0.58764085388727005</c:v>
                </c:pt>
                <c:pt idx="35">
                  <c:v>0.49118190751842</c:v>
                </c:pt>
                <c:pt idx="36">
                  <c:v>0.39196764276899998</c:v>
                </c:pt>
                <c:pt idx="37">
                  <c:v>0.3269801917954</c:v>
                </c:pt>
                <c:pt idx="38">
                  <c:v>0.50355200164636005</c:v>
                </c:pt>
                <c:pt idx="39">
                  <c:v>0.43346814989296001</c:v>
                </c:pt>
                <c:pt idx="40">
                  <c:v>0.44655993827022999</c:v>
                </c:pt>
                <c:pt idx="41">
                  <c:v>0.36074430995161999</c:v>
                </c:pt>
                <c:pt idx="42">
                  <c:v>0.315870747231</c:v>
                </c:pt>
                <c:pt idx="43">
                  <c:v>0.26599416468796999</c:v>
                </c:pt>
                <c:pt idx="44">
                  <c:v>0.29013001514157999</c:v>
                </c:pt>
                <c:pt idx="45">
                  <c:v>0.27417457746823998</c:v>
                </c:pt>
                <c:pt idx="46">
                  <c:v>0.24563496579121999</c:v>
                </c:pt>
                <c:pt idx="47">
                  <c:v>0.24917584434643</c:v>
                </c:pt>
                <c:pt idx="48">
                  <c:v>0.24533668693968999</c:v>
                </c:pt>
                <c:pt idx="49">
                  <c:v>0.20211991294355999</c:v>
                </c:pt>
                <c:pt idx="50">
                  <c:v>0.19552118715430999</c:v>
                </c:pt>
                <c:pt idx="51">
                  <c:v>0.21019259466789</c:v>
                </c:pt>
                <c:pt idx="52">
                  <c:v>0.11888980846775</c:v>
                </c:pt>
                <c:pt idx="53">
                  <c:v>5.2145912280830001E-2</c:v>
                </c:pt>
                <c:pt idx="54">
                  <c:v>5.9367335756510001E-2</c:v>
                </c:pt>
                <c:pt idx="55">
                  <c:v>7.8003885124819997E-2</c:v>
                </c:pt>
                <c:pt idx="56">
                  <c:v>7.7791458154269993E-2</c:v>
                </c:pt>
                <c:pt idx="57">
                  <c:v>8.7755471341510002E-2</c:v>
                </c:pt>
                <c:pt idx="58">
                  <c:v>6.2681145216839998E-2</c:v>
                </c:pt>
                <c:pt idx="59">
                  <c:v>6.9625414838659999E-2</c:v>
                </c:pt>
                <c:pt idx="60">
                  <c:v>8.6375194496799997E-8</c:v>
                </c:pt>
                <c:pt idx="61">
                  <c:v>4.6622228300200003E-8</c:v>
                </c:pt>
                <c:pt idx="62">
                  <c:v>1.4315582021E-4</c:v>
                </c:pt>
                <c:pt idx="63">
                  <c:v>1.3632944873999999E-4</c:v>
                </c:pt>
                <c:pt idx="64">
                  <c:v>1.4723210581300001E-6</c:v>
                </c:pt>
                <c:pt idx="65">
                  <c:v>4.1190158547899997E-6</c:v>
                </c:pt>
                <c:pt idx="66">
                  <c:v>1.1597597849999999E-5</c:v>
                </c:pt>
                <c:pt idx="67">
                  <c:v>4.3524250190100003E-6</c:v>
                </c:pt>
                <c:pt idx="68">
                  <c:v>4.3903764493999998E-4</c:v>
                </c:pt>
                <c:pt idx="69">
                  <c:v>1.0503485608999999E-6</c:v>
                </c:pt>
                <c:pt idx="70">
                  <c:v>4.6200161057900001E-7</c:v>
                </c:pt>
                <c:pt idx="71">
                  <c:v>7.1728298300899999E-8</c:v>
                </c:pt>
                <c:pt idx="72">
                  <c:v>2.0315391730000001E-6</c:v>
                </c:pt>
                <c:pt idx="73">
                  <c:v>5.1672178563699999E-6</c:v>
                </c:pt>
                <c:pt idx="74">
                  <c:v>2.4729032890899998E-6</c:v>
                </c:pt>
                <c:pt idx="75">
                  <c:v>1.6410479960999999E-6</c:v>
                </c:pt>
                <c:pt idx="76">
                  <c:v>3.9065507329E-6</c:v>
                </c:pt>
                <c:pt idx="77">
                  <c:v>2.71646733996E-6</c:v>
                </c:pt>
                <c:pt idx="78">
                  <c:v>1.0770214775600001E-6</c:v>
                </c:pt>
                <c:pt idx="79">
                  <c:v>1.48360655428E-6</c:v>
                </c:pt>
                <c:pt idx="80">
                  <c:v>3.7806167551999997E-4</c:v>
                </c:pt>
                <c:pt idx="81">
                  <c:v>9.2795420531000005E-4</c:v>
                </c:pt>
                <c:pt idx="82">
                  <c:v>9.3471970441500004E-8</c:v>
                </c:pt>
                <c:pt idx="83">
                  <c:v>6.8555300325500002E-8</c:v>
                </c:pt>
                <c:pt idx="84">
                  <c:v>4.9490055845099997E-6</c:v>
                </c:pt>
                <c:pt idx="85">
                  <c:v>1.46398884501E-3</c:v>
                </c:pt>
                <c:pt idx="86">
                  <c:v>1.39254775914E-3</c:v>
                </c:pt>
                <c:pt idx="87">
                  <c:v>1.6537091173E-3</c:v>
                </c:pt>
                <c:pt idx="88">
                  <c:v>2.68175217105E-3</c:v>
                </c:pt>
                <c:pt idx="89">
                  <c:v>3.11433764749E-3</c:v>
                </c:pt>
                <c:pt idx="90">
                  <c:v>3.5326086716799998E-3</c:v>
                </c:pt>
                <c:pt idx="91">
                  <c:v>1.838222707408E-2</c:v>
                </c:pt>
                <c:pt idx="92">
                  <c:v>1.8483573939129999E-2</c:v>
                </c:pt>
                <c:pt idx="93">
                  <c:v>7.6871507255200002E-3</c:v>
                </c:pt>
                <c:pt idx="94">
                  <c:v>1.6539800689869998E-2</c:v>
                </c:pt>
                <c:pt idx="95">
                  <c:v>4.46265816578E-2</c:v>
                </c:pt>
                <c:pt idx="96">
                  <c:v>1.6730205712659998E-2</c:v>
                </c:pt>
                <c:pt idx="97">
                  <c:v>0</c:v>
                </c:pt>
                <c:pt idx="98">
                  <c:v>7.6870073639799999E-7</c:v>
                </c:pt>
                <c:pt idx="99" formatCode="#0.00">
                  <c:v>4.0692026080500002E-3</c:v>
                </c:pt>
                <c:pt idx="100" formatCode="#0.000">
                  <c:v>4.7448863833100003E-3</c:v>
                </c:pt>
                <c:pt idx="101" formatCode="#0.0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A-4238-B8B0-7A30CD561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61952"/>
        <c:axId val="39663488"/>
      </c:areaChart>
      <c:lineChart>
        <c:grouping val="standard"/>
        <c:varyColors val="0"/>
        <c:ser>
          <c:idx val="2"/>
          <c:order val="2"/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'Gov''t'!$A$14:$A$114</c:f>
              <c:numCache>
                <c:formatCode>m/d/yyyy</c:formatCode>
                <c:ptCount val="101"/>
                <c:pt idx="0">
                  <c:v>36678</c:v>
                </c:pt>
                <c:pt idx="1">
                  <c:v>36770</c:v>
                </c:pt>
                <c:pt idx="2">
                  <c:v>36861</c:v>
                </c:pt>
                <c:pt idx="3">
                  <c:v>36951</c:v>
                </c:pt>
                <c:pt idx="4">
                  <c:v>37043</c:v>
                </c:pt>
                <c:pt idx="5">
                  <c:v>37135</c:v>
                </c:pt>
                <c:pt idx="6">
                  <c:v>37226</c:v>
                </c:pt>
                <c:pt idx="7">
                  <c:v>37316</c:v>
                </c:pt>
                <c:pt idx="8">
                  <c:v>37408</c:v>
                </c:pt>
                <c:pt idx="9">
                  <c:v>37500</c:v>
                </c:pt>
                <c:pt idx="10">
                  <c:v>37591</c:v>
                </c:pt>
                <c:pt idx="11">
                  <c:v>37681</c:v>
                </c:pt>
                <c:pt idx="12">
                  <c:v>37773</c:v>
                </c:pt>
                <c:pt idx="13">
                  <c:v>37865</c:v>
                </c:pt>
                <c:pt idx="14">
                  <c:v>37956</c:v>
                </c:pt>
                <c:pt idx="15">
                  <c:v>38047</c:v>
                </c:pt>
                <c:pt idx="16">
                  <c:v>38139</c:v>
                </c:pt>
                <c:pt idx="17">
                  <c:v>38231</c:v>
                </c:pt>
                <c:pt idx="18">
                  <c:v>38322</c:v>
                </c:pt>
                <c:pt idx="19">
                  <c:v>38412</c:v>
                </c:pt>
                <c:pt idx="20">
                  <c:v>38504</c:v>
                </c:pt>
                <c:pt idx="21">
                  <c:v>38596</c:v>
                </c:pt>
                <c:pt idx="22">
                  <c:v>38687</c:v>
                </c:pt>
                <c:pt idx="23">
                  <c:v>38777</c:v>
                </c:pt>
                <c:pt idx="24">
                  <c:v>38869</c:v>
                </c:pt>
                <c:pt idx="25">
                  <c:v>38961</c:v>
                </c:pt>
                <c:pt idx="26">
                  <c:v>39052</c:v>
                </c:pt>
                <c:pt idx="27">
                  <c:v>39142</c:v>
                </c:pt>
                <c:pt idx="28">
                  <c:v>39234</c:v>
                </c:pt>
                <c:pt idx="29">
                  <c:v>39326</c:v>
                </c:pt>
                <c:pt idx="30">
                  <c:v>39417</c:v>
                </c:pt>
                <c:pt idx="31">
                  <c:v>39508</c:v>
                </c:pt>
                <c:pt idx="32">
                  <c:v>39600</c:v>
                </c:pt>
                <c:pt idx="33">
                  <c:v>39692</c:v>
                </c:pt>
                <c:pt idx="34">
                  <c:v>39783</c:v>
                </c:pt>
                <c:pt idx="35">
                  <c:v>39873</c:v>
                </c:pt>
                <c:pt idx="36">
                  <c:v>39965</c:v>
                </c:pt>
                <c:pt idx="37">
                  <c:v>40057</c:v>
                </c:pt>
                <c:pt idx="38">
                  <c:v>40148</c:v>
                </c:pt>
                <c:pt idx="39">
                  <c:v>40238</c:v>
                </c:pt>
                <c:pt idx="40">
                  <c:v>40330</c:v>
                </c:pt>
                <c:pt idx="41">
                  <c:v>40422</c:v>
                </c:pt>
                <c:pt idx="42">
                  <c:v>40513</c:v>
                </c:pt>
                <c:pt idx="43">
                  <c:v>40603</c:v>
                </c:pt>
                <c:pt idx="44">
                  <c:v>40695</c:v>
                </c:pt>
                <c:pt idx="45">
                  <c:v>40787</c:v>
                </c:pt>
                <c:pt idx="46">
                  <c:v>40878</c:v>
                </c:pt>
                <c:pt idx="47">
                  <c:v>40969</c:v>
                </c:pt>
                <c:pt idx="48">
                  <c:v>41061</c:v>
                </c:pt>
                <c:pt idx="49">
                  <c:v>41153</c:v>
                </c:pt>
                <c:pt idx="50">
                  <c:v>41244</c:v>
                </c:pt>
                <c:pt idx="51">
                  <c:v>41334</c:v>
                </c:pt>
                <c:pt idx="52">
                  <c:v>41426</c:v>
                </c:pt>
                <c:pt idx="53">
                  <c:v>41518</c:v>
                </c:pt>
                <c:pt idx="54">
                  <c:v>41609</c:v>
                </c:pt>
                <c:pt idx="55">
                  <c:v>41699</c:v>
                </c:pt>
                <c:pt idx="56">
                  <c:v>41791</c:v>
                </c:pt>
                <c:pt idx="57">
                  <c:v>41883</c:v>
                </c:pt>
                <c:pt idx="58">
                  <c:v>41974</c:v>
                </c:pt>
                <c:pt idx="59">
                  <c:v>42064</c:v>
                </c:pt>
                <c:pt idx="60">
                  <c:v>42156</c:v>
                </c:pt>
                <c:pt idx="61">
                  <c:v>42248</c:v>
                </c:pt>
                <c:pt idx="62">
                  <c:v>42339</c:v>
                </c:pt>
                <c:pt idx="63">
                  <c:v>42430</c:v>
                </c:pt>
                <c:pt idx="64">
                  <c:v>42522</c:v>
                </c:pt>
                <c:pt idx="65">
                  <c:v>42614</c:v>
                </c:pt>
                <c:pt idx="66">
                  <c:v>42705</c:v>
                </c:pt>
                <c:pt idx="67">
                  <c:v>42795</c:v>
                </c:pt>
                <c:pt idx="68">
                  <c:v>42887</c:v>
                </c:pt>
                <c:pt idx="69">
                  <c:v>42979</c:v>
                </c:pt>
                <c:pt idx="70">
                  <c:v>43070</c:v>
                </c:pt>
                <c:pt idx="71">
                  <c:v>43160</c:v>
                </c:pt>
                <c:pt idx="72">
                  <c:v>43252</c:v>
                </c:pt>
                <c:pt idx="73">
                  <c:v>43344</c:v>
                </c:pt>
                <c:pt idx="74">
                  <c:v>43435</c:v>
                </c:pt>
                <c:pt idx="75">
                  <c:v>43525</c:v>
                </c:pt>
                <c:pt idx="76">
                  <c:v>43617</c:v>
                </c:pt>
                <c:pt idx="77">
                  <c:v>43709</c:v>
                </c:pt>
                <c:pt idx="78">
                  <c:v>43800</c:v>
                </c:pt>
                <c:pt idx="79">
                  <c:v>43891</c:v>
                </c:pt>
                <c:pt idx="80">
                  <c:v>43983</c:v>
                </c:pt>
                <c:pt idx="81">
                  <c:v>44075</c:v>
                </c:pt>
                <c:pt idx="82">
                  <c:v>44166</c:v>
                </c:pt>
                <c:pt idx="83">
                  <c:v>44256</c:v>
                </c:pt>
                <c:pt idx="84">
                  <c:v>44348</c:v>
                </c:pt>
                <c:pt idx="85">
                  <c:v>44440</c:v>
                </c:pt>
                <c:pt idx="86">
                  <c:v>44531</c:v>
                </c:pt>
                <c:pt idx="87">
                  <c:v>44621</c:v>
                </c:pt>
                <c:pt idx="88">
                  <c:v>44713</c:v>
                </c:pt>
                <c:pt idx="89">
                  <c:v>44805</c:v>
                </c:pt>
                <c:pt idx="90">
                  <c:v>44896</c:v>
                </c:pt>
                <c:pt idx="91">
                  <c:v>44986</c:v>
                </c:pt>
                <c:pt idx="92">
                  <c:v>45078</c:v>
                </c:pt>
                <c:pt idx="93">
                  <c:v>45170</c:v>
                </c:pt>
                <c:pt idx="94">
                  <c:v>45261</c:v>
                </c:pt>
                <c:pt idx="95">
                  <c:v>45352</c:v>
                </c:pt>
                <c:pt idx="96">
                  <c:v>45444</c:v>
                </c:pt>
                <c:pt idx="97">
                  <c:v>45536</c:v>
                </c:pt>
                <c:pt idx="98">
                  <c:v>45627</c:v>
                </c:pt>
                <c:pt idx="99">
                  <c:v>45717</c:v>
                </c:pt>
                <c:pt idx="100">
                  <c:v>45809</c:v>
                </c:pt>
              </c:numCache>
            </c:numRef>
          </c:cat>
          <c:val>
            <c:numRef>
              <c:f>'Gov''t'!$B$13:$B$114</c:f>
              <c:numCache>
                <c:formatCode>0.00</c:formatCode>
                <c:ptCount val="102"/>
                <c:pt idx="0">
                  <c:v>20.479849707072699</c:v>
                </c:pt>
                <c:pt idx="1">
                  <c:v>19.0851839846849</c:v>
                </c:pt>
                <c:pt idx="2">
                  <c:v>20.153389412465302</c:v>
                </c:pt>
                <c:pt idx="3">
                  <c:v>21.040530350494802</c:v>
                </c:pt>
                <c:pt idx="4">
                  <c:v>22.217516126445801</c:v>
                </c:pt>
                <c:pt idx="5">
                  <c:v>21.887478728592001</c:v>
                </c:pt>
                <c:pt idx="6">
                  <c:v>22.3262563140084</c:v>
                </c:pt>
                <c:pt idx="7">
                  <c:v>22.2607894598925</c:v>
                </c:pt>
                <c:pt idx="8">
                  <c:v>22.209859783352201</c:v>
                </c:pt>
                <c:pt idx="9">
                  <c:v>22.7560190383704</c:v>
                </c:pt>
                <c:pt idx="10">
                  <c:v>21.963856694759301</c:v>
                </c:pt>
                <c:pt idx="11">
                  <c:v>21.365307473363501</c:v>
                </c:pt>
                <c:pt idx="12">
                  <c:v>20.764584517068201</c:v>
                </c:pt>
                <c:pt idx="13">
                  <c:v>20.292736482168301</c:v>
                </c:pt>
                <c:pt idx="14">
                  <c:v>19.795142224376399</c:v>
                </c:pt>
                <c:pt idx="15">
                  <c:v>21.075981479993999</c:v>
                </c:pt>
                <c:pt idx="16">
                  <c:v>21.498877398622099</c:v>
                </c:pt>
                <c:pt idx="17">
                  <c:v>21.433664220594999</c:v>
                </c:pt>
                <c:pt idx="18">
                  <c:v>21.730977067196399</c:v>
                </c:pt>
                <c:pt idx="19">
                  <c:v>22.055242012208801</c:v>
                </c:pt>
                <c:pt idx="20">
                  <c:v>21.611640081253199</c:v>
                </c:pt>
                <c:pt idx="21">
                  <c:v>20.449127694163401</c:v>
                </c:pt>
                <c:pt idx="22">
                  <c:v>19.9152953818684</c:v>
                </c:pt>
                <c:pt idx="23">
                  <c:v>19.9566945095834</c:v>
                </c:pt>
                <c:pt idx="24">
                  <c:v>20.701698544300299</c:v>
                </c:pt>
                <c:pt idx="25">
                  <c:v>20.365637294840099</c:v>
                </c:pt>
                <c:pt idx="26">
                  <c:v>20.351569071588202</c:v>
                </c:pt>
                <c:pt idx="27">
                  <c:v>22.574475457817801</c:v>
                </c:pt>
                <c:pt idx="28">
                  <c:v>20.969058640987299</c:v>
                </c:pt>
                <c:pt idx="29">
                  <c:v>20.9662943606663</c:v>
                </c:pt>
                <c:pt idx="30">
                  <c:v>20.816348986769999</c:v>
                </c:pt>
                <c:pt idx="31">
                  <c:v>20.611506735499098</c:v>
                </c:pt>
                <c:pt idx="32">
                  <c:v>18.899595484818899</c:v>
                </c:pt>
                <c:pt idx="33">
                  <c:v>16.211920723563299</c:v>
                </c:pt>
                <c:pt idx="34">
                  <c:v>15.750417967784401</c:v>
                </c:pt>
                <c:pt idx="35">
                  <c:v>14.7204692888676</c:v>
                </c:pt>
                <c:pt idx="36">
                  <c:v>13.822668058926499</c:v>
                </c:pt>
                <c:pt idx="37">
                  <c:v>11.917820181932001</c:v>
                </c:pt>
                <c:pt idx="38">
                  <c:v>11.4927012986984</c:v>
                </c:pt>
                <c:pt idx="39">
                  <c:v>11.512164917643601</c:v>
                </c:pt>
                <c:pt idx="40">
                  <c:v>11.277467381530199</c:v>
                </c:pt>
                <c:pt idx="41">
                  <c:v>11.496302444742399</c:v>
                </c:pt>
                <c:pt idx="42">
                  <c:v>11.2622528227815</c:v>
                </c:pt>
                <c:pt idx="43">
                  <c:v>10.9690237102634</c:v>
                </c:pt>
                <c:pt idx="44">
                  <c:v>10.7026076973395</c:v>
                </c:pt>
                <c:pt idx="45">
                  <c:v>11.0337704164795</c:v>
                </c:pt>
                <c:pt idx="46">
                  <c:v>11.305568346257299</c:v>
                </c:pt>
                <c:pt idx="47">
                  <c:v>11.4985953261801</c:v>
                </c:pt>
                <c:pt idx="48">
                  <c:v>11.491626722817401</c:v>
                </c:pt>
                <c:pt idx="49">
                  <c:v>11.457184517897399</c:v>
                </c:pt>
                <c:pt idx="50">
                  <c:v>11.2545622045877</c:v>
                </c:pt>
                <c:pt idx="51">
                  <c:v>11.279372678254299</c:v>
                </c:pt>
                <c:pt idx="52">
                  <c:v>10.148347061142101</c:v>
                </c:pt>
                <c:pt idx="53">
                  <c:v>9.7345750059044605</c:v>
                </c:pt>
                <c:pt idx="54">
                  <c:v>9.6003861118617397</c:v>
                </c:pt>
                <c:pt idx="55">
                  <c:v>9.8261821591399308</c:v>
                </c:pt>
                <c:pt idx="56">
                  <c:v>10.0484963815735</c:v>
                </c:pt>
                <c:pt idx="57">
                  <c:v>10.358921262433</c:v>
                </c:pt>
                <c:pt idx="58">
                  <c:v>10.3148539103478</c:v>
                </c:pt>
                <c:pt idx="59">
                  <c:v>10.454764562087799</c:v>
                </c:pt>
                <c:pt idx="60">
                  <c:v>10.088116269811801</c:v>
                </c:pt>
                <c:pt idx="61">
                  <c:v>9.6340386615568594</c:v>
                </c:pt>
                <c:pt idx="62">
                  <c:v>9.7244793338642896</c:v>
                </c:pt>
                <c:pt idx="63">
                  <c:v>9.8351487211612003</c:v>
                </c:pt>
                <c:pt idx="64">
                  <c:v>10.2478299433399</c:v>
                </c:pt>
                <c:pt idx="65">
                  <c:v>10.0466080330692</c:v>
                </c:pt>
                <c:pt idx="66">
                  <c:v>9.8812405088525903</c:v>
                </c:pt>
                <c:pt idx="67">
                  <c:v>9.9922704445838999</c:v>
                </c:pt>
                <c:pt idx="68">
                  <c:v>10.3114798614611</c:v>
                </c:pt>
                <c:pt idx="69">
                  <c:v>11.184020866877701</c:v>
                </c:pt>
                <c:pt idx="70">
                  <c:v>11.171998586935199</c:v>
                </c:pt>
                <c:pt idx="71">
                  <c:v>11.4448095517519</c:v>
                </c:pt>
                <c:pt idx="72">
                  <c:v>11.5859816802569</c:v>
                </c:pt>
                <c:pt idx="73">
                  <c:v>11.7261715437609</c:v>
                </c:pt>
                <c:pt idx="74">
                  <c:v>11.6628568707317</c:v>
                </c:pt>
                <c:pt idx="75">
                  <c:v>11.838825573100699</c:v>
                </c:pt>
                <c:pt idx="76">
                  <c:v>12.160074094970801</c:v>
                </c:pt>
                <c:pt idx="77">
                  <c:v>11.9810915695326</c:v>
                </c:pt>
                <c:pt idx="78">
                  <c:v>11.6151116327678</c:v>
                </c:pt>
                <c:pt idx="79">
                  <c:v>11.4685023572803</c:v>
                </c:pt>
                <c:pt idx="80">
                  <c:v>11.4937330846764</c:v>
                </c:pt>
                <c:pt idx="81">
                  <c:v>10.793433434676601</c:v>
                </c:pt>
                <c:pt idx="82">
                  <c:v>10.388587477120099</c:v>
                </c:pt>
                <c:pt idx="83">
                  <c:v>10.5809258139807</c:v>
                </c:pt>
                <c:pt idx="84">
                  <c:v>10.765787393316099</c:v>
                </c:pt>
                <c:pt idx="85">
                  <c:v>11.1415905063278</c:v>
                </c:pt>
                <c:pt idx="86">
                  <c:v>11.3285862665686</c:v>
                </c:pt>
                <c:pt idx="87">
                  <c:v>11.340726537566701</c:v>
                </c:pt>
                <c:pt idx="88">
                  <c:v>11.273405140680101</c:v>
                </c:pt>
                <c:pt idx="89">
                  <c:v>11.042922367044801</c:v>
                </c:pt>
                <c:pt idx="90">
                  <c:v>10.938176277109999</c:v>
                </c:pt>
                <c:pt idx="91">
                  <c:v>10.8421811582848</c:v>
                </c:pt>
                <c:pt idx="92">
                  <c:v>10.935632035157299</c:v>
                </c:pt>
                <c:pt idx="93">
                  <c:v>10.3979308838033</c:v>
                </c:pt>
                <c:pt idx="94">
                  <c:v>10.127192012856</c:v>
                </c:pt>
                <c:pt idx="95">
                  <c:v>9.8696845457753497</c:v>
                </c:pt>
                <c:pt idx="96">
                  <c:v>9.9326678206772598</c:v>
                </c:pt>
                <c:pt idx="97">
                  <c:v>9.8211070169003598</c:v>
                </c:pt>
                <c:pt idx="98">
                  <c:v>9.7869218007387797</c:v>
                </c:pt>
                <c:pt idx="99" formatCode="#0.00">
                  <c:v>9.75611293114925</c:v>
                </c:pt>
                <c:pt idx="100" formatCode="#0.000">
                  <c:v>9.6724746730213909</c:v>
                </c:pt>
                <c:pt idx="101" formatCode="#0.000">
                  <c:v>9.8360000000000003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A-4238-B8B0-7A30CD561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61952"/>
        <c:axId val="39663488"/>
      </c:lineChart>
      <c:dateAx>
        <c:axId val="39661952"/>
        <c:scaling>
          <c:orientation val="minMax"/>
          <c:max val="458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  <a:miter lim="800000"/>
          </a:ln>
        </c:spPr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39663488"/>
        <c:crosses val="autoZero"/>
        <c:auto val="1"/>
        <c:lblOffset val="100"/>
        <c:baseTimeUnit val="months"/>
        <c:majorUnit val="6"/>
        <c:majorTimeUnit val="months"/>
        <c:minorUnit val="4"/>
      </c:dateAx>
      <c:valAx>
        <c:axId val="39663488"/>
        <c:scaling>
          <c:orientation val="minMax"/>
          <c:max val="24"/>
        </c:scaling>
        <c:delete val="0"/>
        <c:axPos val="l"/>
        <c:majorGridlines>
          <c:spPr>
            <a:ln w="12700" cap="sq">
              <a:solidFill>
                <a:schemeClr val="bg1">
                  <a:lumMod val="85000"/>
                </a:schemeClr>
              </a:solidFill>
              <a:prstDash val="solid"/>
              <a:miter lim="800000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39661952"/>
        <c:crosses val="autoZero"/>
        <c:crossBetween val="midCat"/>
        <c:majorUnit val="4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Lato Regular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1032538506684E-2"/>
          <c:y val="0.16618541924134425"/>
          <c:w val="0.92937535051708298"/>
          <c:h val="0.6641341376633757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C6C6C6"/>
            </a:solidFill>
          </c:spPr>
          <c:cat>
            <c:numRef>
              <c:f>PP!$A$15:$A$114</c:f>
              <c:numCache>
                <c:formatCode>m/d/yyyy</c:formatCode>
                <c:ptCount val="100"/>
                <c:pt idx="0">
                  <c:v>36770</c:v>
                </c:pt>
                <c:pt idx="1">
                  <c:v>36861</c:v>
                </c:pt>
                <c:pt idx="2">
                  <c:v>36951</c:v>
                </c:pt>
                <c:pt idx="3">
                  <c:v>37043</c:v>
                </c:pt>
                <c:pt idx="4">
                  <c:v>37135</c:v>
                </c:pt>
                <c:pt idx="5">
                  <c:v>37226</c:v>
                </c:pt>
                <c:pt idx="6">
                  <c:v>37316</c:v>
                </c:pt>
                <c:pt idx="7">
                  <c:v>37408</c:v>
                </c:pt>
                <c:pt idx="8">
                  <c:v>37500</c:v>
                </c:pt>
                <c:pt idx="9">
                  <c:v>37591</c:v>
                </c:pt>
                <c:pt idx="10">
                  <c:v>37681</c:v>
                </c:pt>
                <c:pt idx="11">
                  <c:v>37773</c:v>
                </c:pt>
                <c:pt idx="12">
                  <c:v>37865</c:v>
                </c:pt>
                <c:pt idx="13">
                  <c:v>37956</c:v>
                </c:pt>
                <c:pt idx="14">
                  <c:v>38047</c:v>
                </c:pt>
                <c:pt idx="15">
                  <c:v>38139</c:v>
                </c:pt>
                <c:pt idx="16">
                  <c:v>38231</c:v>
                </c:pt>
                <c:pt idx="17">
                  <c:v>38322</c:v>
                </c:pt>
                <c:pt idx="18">
                  <c:v>38412</c:v>
                </c:pt>
                <c:pt idx="19">
                  <c:v>38504</c:v>
                </c:pt>
                <c:pt idx="20">
                  <c:v>38596</c:v>
                </c:pt>
                <c:pt idx="21">
                  <c:v>38687</c:v>
                </c:pt>
                <c:pt idx="22">
                  <c:v>38777</c:v>
                </c:pt>
                <c:pt idx="23">
                  <c:v>38869</c:v>
                </c:pt>
                <c:pt idx="24">
                  <c:v>38961</c:v>
                </c:pt>
                <c:pt idx="25">
                  <c:v>39052</c:v>
                </c:pt>
                <c:pt idx="26">
                  <c:v>39142</c:v>
                </c:pt>
                <c:pt idx="27">
                  <c:v>39234</c:v>
                </c:pt>
                <c:pt idx="28">
                  <c:v>39326</c:v>
                </c:pt>
                <c:pt idx="29">
                  <c:v>39417</c:v>
                </c:pt>
                <c:pt idx="30">
                  <c:v>39508</c:v>
                </c:pt>
                <c:pt idx="31">
                  <c:v>39600</c:v>
                </c:pt>
                <c:pt idx="32">
                  <c:v>39692</c:v>
                </c:pt>
                <c:pt idx="33">
                  <c:v>39783</c:v>
                </c:pt>
                <c:pt idx="34">
                  <c:v>39873</c:v>
                </c:pt>
                <c:pt idx="35">
                  <c:v>39965</c:v>
                </c:pt>
                <c:pt idx="36">
                  <c:v>40057</c:v>
                </c:pt>
                <c:pt idx="37">
                  <c:v>40148</c:v>
                </c:pt>
                <c:pt idx="38">
                  <c:v>40238</c:v>
                </c:pt>
                <c:pt idx="39">
                  <c:v>40330</c:v>
                </c:pt>
                <c:pt idx="40">
                  <c:v>40422</c:v>
                </c:pt>
                <c:pt idx="41">
                  <c:v>40513</c:v>
                </c:pt>
                <c:pt idx="42">
                  <c:v>40603</c:v>
                </c:pt>
                <c:pt idx="43">
                  <c:v>40695</c:v>
                </c:pt>
                <c:pt idx="44">
                  <c:v>40787</c:v>
                </c:pt>
                <c:pt idx="45">
                  <c:v>40878</c:v>
                </c:pt>
                <c:pt idx="46">
                  <c:v>40969</c:v>
                </c:pt>
                <c:pt idx="47">
                  <c:v>41061</c:v>
                </c:pt>
                <c:pt idx="48">
                  <c:v>41153</c:v>
                </c:pt>
                <c:pt idx="49">
                  <c:v>41244</c:v>
                </c:pt>
                <c:pt idx="50">
                  <c:v>41334</c:v>
                </c:pt>
                <c:pt idx="51">
                  <c:v>41426</c:v>
                </c:pt>
                <c:pt idx="52">
                  <c:v>41518</c:v>
                </c:pt>
                <c:pt idx="53">
                  <c:v>41609</c:v>
                </c:pt>
                <c:pt idx="54">
                  <c:v>41699</c:v>
                </c:pt>
                <c:pt idx="55">
                  <c:v>41791</c:v>
                </c:pt>
                <c:pt idx="56">
                  <c:v>41883</c:v>
                </c:pt>
                <c:pt idx="57">
                  <c:v>41974</c:v>
                </c:pt>
                <c:pt idx="58">
                  <c:v>42064</c:v>
                </c:pt>
                <c:pt idx="59">
                  <c:v>42156</c:v>
                </c:pt>
                <c:pt idx="60">
                  <c:v>42248</c:v>
                </c:pt>
                <c:pt idx="61">
                  <c:v>42339</c:v>
                </c:pt>
                <c:pt idx="62">
                  <c:v>42430</c:v>
                </c:pt>
                <c:pt idx="63">
                  <c:v>42522</c:v>
                </c:pt>
                <c:pt idx="64">
                  <c:v>42614</c:v>
                </c:pt>
                <c:pt idx="65">
                  <c:v>42705</c:v>
                </c:pt>
                <c:pt idx="66">
                  <c:v>42795</c:v>
                </c:pt>
                <c:pt idx="67">
                  <c:v>42887</c:v>
                </c:pt>
                <c:pt idx="68">
                  <c:v>42979</c:v>
                </c:pt>
                <c:pt idx="69">
                  <c:v>43070</c:v>
                </c:pt>
                <c:pt idx="70">
                  <c:v>43160</c:v>
                </c:pt>
                <c:pt idx="71">
                  <c:v>43252</c:v>
                </c:pt>
                <c:pt idx="72">
                  <c:v>43344</c:v>
                </c:pt>
                <c:pt idx="73">
                  <c:v>43435</c:v>
                </c:pt>
                <c:pt idx="74">
                  <c:v>43525</c:v>
                </c:pt>
                <c:pt idx="75">
                  <c:v>43617</c:v>
                </c:pt>
                <c:pt idx="76">
                  <c:v>43709</c:v>
                </c:pt>
                <c:pt idx="77">
                  <c:v>43800</c:v>
                </c:pt>
                <c:pt idx="78">
                  <c:v>43891</c:v>
                </c:pt>
                <c:pt idx="79">
                  <c:v>43983</c:v>
                </c:pt>
                <c:pt idx="80">
                  <c:v>44075</c:v>
                </c:pt>
                <c:pt idx="81">
                  <c:v>44166</c:v>
                </c:pt>
                <c:pt idx="82">
                  <c:v>44256</c:v>
                </c:pt>
                <c:pt idx="83">
                  <c:v>44348</c:v>
                </c:pt>
                <c:pt idx="84">
                  <c:v>44440</c:v>
                </c:pt>
                <c:pt idx="85">
                  <c:v>44531</c:v>
                </c:pt>
                <c:pt idx="86">
                  <c:v>44621</c:v>
                </c:pt>
                <c:pt idx="87">
                  <c:v>44713</c:v>
                </c:pt>
                <c:pt idx="88">
                  <c:v>44805</c:v>
                </c:pt>
                <c:pt idx="89">
                  <c:v>44896</c:v>
                </c:pt>
                <c:pt idx="90">
                  <c:v>44986</c:v>
                </c:pt>
                <c:pt idx="91">
                  <c:v>45078</c:v>
                </c:pt>
                <c:pt idx="92">
                  <c:v>45170</c:v>
                </c:pt>
                <c:pt idx="93">
                  <c:v>45261</c:v>
                </c:pt>
                <c:pt idx="94">
                  <c:v>45352</c:v>
                </c:pt>
                <c:pt idx="95">
                  <c:v>45444</c:v>
                </c:pt>
                <c:pt idx="96">
                  <c:v>45536</c:v>
                </c:pt>
                <c:pt idx="97">
                  <c:v>45627</c:v>
                </c:pt>
                <c:pt idx="98">
                  <c:v>45717</c:v>
                </c:pt>
                <c:pt idx="99">
                  <c:v>45809</c:v>
                </c:pt>
              </c:numCache>
            </c:numRef>
          </c:cat>
          <c:val>
            <c:numRef>
              <c:f>PP!$C$13:$C$114</c:f>
              <c:numCache>
                <c:formatCode>0.00</c:formatCode>
                <c:ptCount val="102"/>
                <c:pt idx="0">
                  <c:v>9.4771033414019108</c:v>
                </c:pt>
                <c:pt idx="1">
                  <c:v>9.0112315778685907</c:v>
                </c:pt>
                <c:pt idx="2">
                  <c:v>8.7920837180912592</c:v>
                </c:pt>
                <c:pt idx="3">
                  <c:v>9.2315950024448004</c:v>
                </c:pt>
                <c:pt idx="4">
                  <c:v>9.4763994731515897</c:v>
                </c:pt>
                <c:pt idx="5">
                  <c:v>8.9538055116331794</c:v>
                </c:pt>
                <c:pt idx="6">
                  <c:v>8.8916726533304509</c:v>
                </c:pt>
                <c:pt idx="7">
                  <c:v>9.22426841254903</c:v>
                </c:pt>
                <c:pt idx="8">
                  <c:v>9.1292323624556797</c:v>
                </c:pt>
                <c:pt idx="9">
                  <c:v>9.1975148515627101</c:v>
                </c:pt>
                <c:pt idx="10">
                  <c:v>9.2462989708996499</c:v>
                </c:pt>
                <c:pt idx="11">
                  <c:v>9.5083455389052691</c:v>
                </c:pt>
                <c:pt idx="12">
                  <c:v>10.153158301451599</c:v>
                </c:pt>
                <c:pt idx="13">
                  <c:v>9.8407489668377703</c:v>
                </c:pt>
                <c:pt idx="14">
                  <c:v>9.6432283173692195</c:v>
                </c:pt>
                <c:pt idx="15">
                  <c:v>10.4830373069718</c:v>
                </c:pt>
                <c:pt idx="16">
                  <c:v>10.3275146552915</c:v>
                </c:pt>
                <c:pt idx="17">
                  <c:v>10.1760649132673</c:v>
                </c:pt>
                <c:pt idx="18">
                  <c:v>11.184929390991</c:v>
                </c:pt>
                <c:pt idx="19">
                  <c:v>11.0568564544223</c:v>
                </c:pt>
                <c:pt idx="20">
                  <c:v>11.161247026762901</c:v>
                </c:pt>
                <c:pt idx="21">
                  <c:v>11.248962597469999</c:v>
                </c:pt>
                <c:pt idx="22">
                  <c:v>11.350553163161599</c:v>
                </c:pt>
                <c:pt idx="23">
                  <c:v>11.9319368216568</c:v>
                </c:pt>
                <c:pt idx="24">
                  <c:v>12.484000543609</c:v>
                </c:pt>
                <c:pt idx="25">
                  <c:v>12.344589710822399</c:v>
                </c:pt>
                <c:pt idx="26">
                  <c:v>12.3178882023075</c:v>
                </c:pt>
                <c:pt idx="27">
                  <c:v>12.449110405599299</c:v>
                </c:pt>
                <c:pt idx="28">
                  <c:v>10.9715212559262</c:v>
                </c:pt>
                <c:pt idx="29">
                  <c:v>7.6019364577316404</c:v>
                </c:pt>
                <c:pt idx="30">
                  <c:v>7.2018502376591398</c:v>
                </c:pt>
                <c:pt idx="31">
                  <c:v>7.7255404068207598</c:v>
                </c:pt>
                <c:pt idx="32">
                  <c:v>6.2168105415156001</c:v>
                </c:pt>
                <c:pt idx="33">
                  <c:v>4.5740750600398101</c:v>
                </c:pt>
                <c:pt idx="34">
                  <c:v>4.1387659378926402</c:v>
                </c:pt>
                <c:pt idx="35">
                  <c:v>4.7846126467543497</c:v>
                </c:pt>
                <c:pt idx="36">
                  <c:v>5.6636754335726396</c:v>
                </c:pt>
                <c:pt idx="37">
                  <c:v>5.1733942068652299</c:v>
                </c:pt>
                <c:pt idx="38">
                  <c:v>5.5747634963770301</c:v>
                </c:pt>
                <c:pt idx="39">
                  <c:v>6.7690606030315701</c:v>
                </c:pt>
                <c:pt idx="40">
                  <c:v>6.2034713122337299</c:v>
                </c:pt>
                <c:pt idx="41">
                  <c:v>5.3413529614917996</c:v>
                </c:pt>
                <c:pt idx="42">
                  <c:v>3.6863535143330401</c:v>
                </c:pt>
                <c:pt idx="43">
                  <c:v>3.7131891085025299</c:v>
                </c:pt>
                <c:pt idx="44">
                  <c:v>5.0258892319296304</c:v>
                </c:pt>
                <c:pt idx="45">
                  <c:v>2.9336972563972101</c:v>
                </c:pt>
                <c:pt idx="46">
                  <c:v>3.40107817272049</c:v>
                </c:pt>
                <c:pt idx="47">
                  <c:v>3.9333327519237899</c:v>
                </c:pt>
                <c:pt idx="48">
                  <c:v>4.3396434338399796</c:v>
                </c:pt>
                <c:pt idx="49">
                  <c:v>3.3816880346587701</c:v>
                </c:pt>
                <c:pt idx="50">
                  <c:v>3.6204259088572002</c:v>
                </c:pt>
                <c:pt idx="51">
                  <c:v>3.2961769576425</c:v>
                </c:pt>
                <c:pt idx="52">
                  <c:v>2.3821016961377999</c:v>
                </c:pt>
                <c:pt idx="53">
                  <c:v>1.9666936719892301</c:v>
                </c:pt>
                <c:pt idx="54">
                  <c:v>1.9193743791426401</c:v>
                </c:pt>
                <c:pt idx="55">
                  <c:v>2.0436466535420301</c:v>
                </c:pt>
                <c:pt idx="56">
                  <c:v>2.0462967047726699</c:v>
                </c:pt>
                <c:pt idx="57">
                  <c:v>1.88378670861107</c:v>
                </c:pt>
                <c:pt idx="58">
                  <c:v>1.89369903333715</c:v>
                </c:pt>
                <c:pt idx="59">
                  <c:v>2.0724463637403798</c:v>
                </c:pt>
                <c:pt idx="60">
                  <c:v>2.7552664170407</c:v>
                </c:pt>
                <c:pt idx="61">
                  <c:v>2.61162592700577</c:v>
                </c:pt>
                <c:pt idx="62">
                  <c:v>2.6769140257334199</c:v>
                </c:pt>
                <c:pt idx="63">
                  <c:v>2.9369553605857699</c:v>
                </c:pt>
                <c:pt idx="64">
                  <c:v>3.17028853847965</c:v>
                </c:pt>
                <c:pt idx="65">
                  <c:v>2.9173914694424199</c:v>
                </c:pt>
                <c:pt idx="66">
                  <c:v>2.8604275289647498</c:v>
                </c:pt>
                <c:pt idx="67">
                  <c:v>2.8294970208979402</c:v>
                </c:pt>
                <c:pt idx="68">
                  <c:v>3.0041499922587298</c:v>
                </c:pt>
                <c:pt idx="69">
                  <c:v>2.8878818171418801</c:v>
                </c:pt>
                <c:pt idx="70">
                  <c:v>2.9134176717554099</c:v>
                </c:pt>
                <c:pt idx="71">
                  <c:v>2.99327941855119</c:v>
                </c:pt>
                <c:pt idx="72">
                  <c:v>3.0889243826893198</c:v>
                </c:pt>
                <c:pt idx="73">
                  <c:v>2.9965573606798399</c:v>
                </c:pt>
                <c:pt idx="74">
                  <c:v>3.0346963224878598</c:v>
                </c:pt>
                <c:pt idx="75">
                  <c:v>3.2105578700462001</c:v>
                </c:pt>
                <c:pt idx="76">
                  <c:v>3.2303492214260601</c:v>
                </c:pt>
                <c:pt idx="77">
                  <c:v>3.1647739532236798</c:v>
                </c:pt>
                <c:pt idx="78">
                  <c:v>3.2092740944016902</c:v>
                </c:pt>
                <c:pt idx="79">
                  <c:v>2.9635471945419498</c:v>
                </c:pt>
                <c:pt idx="80">
                  <c:v>3.0534862634025601</c:v>
                </c:pt>
                <c:pt idx="81">
                  <c:v>3.3149132323062398</c:v>
                </c:pt>
                <c:pt idx="82">
                  <c:v>2.9092176082599202</c:v>
                </c:pt>
                <c:pt idx="83">
                  <c:v>2.8071628387204202</c:v>
                </c:pt>
                <c:pt idx="84">
                  <c:v>2.87199858434697</c:v>
                </c:pt>
                <c:pt idx="85">
                  <c:v>2.7045674123854702</c:v>
                </c:pt>
                <c:pt idx="86">
                  <c:v>2.7125076970888098</c:v>
                </c:pt>
                <c:pt idx="87">
                  <c:v>2.8154245437260799</c:v>
                </c:pt>
                <c:pt idx="88">
                  <c:v>2.7745801307037401</c:v>
                </c:pt>
                <c:pt idx="89">
                  <c:v>2.6370932878241899</c:v>
                </c:pt>
                <c:pt idx="90">
                  <c:v>2.7818538305063201</c:v>
                </c:pt>
                <c:pt idx="91">
                  <c:v>2.8990119508970702</c:v>
                </c:pt>
                <c:pt idx="92">
                  <c:v>3.1431463141865899</c:v>
                </c:pt>
                <c:pt idx="93">
                  <c:v>3.04933412043628</c:v>
                </c:pt>
                <c:pt idx="94">
                  <c:v>2.9397065631566601</c:v>
                </c:pt>
                <c:pt idx="95">
                  <c:v>3.3342881939388902</c:v>
                </c:pt>
                <c:pt idx="96">
                  <c:v>3.48786730974351</c:v>
                </c:pt>
                <c:pt idx="97">
                  <c:v>3.1262327767098199</c:v>
                </c:pt>
                <c:pt idx="98">
                  <c:v>2.9282783896155702</c:v>
                </c:pt>
                <c:pt idx="99" formatCode="#0.00">
                  <c:v>2.8746854088529701</c:v>
                </c:pt>
                <c:pt idx="100" formatCode="#0.000">
                  <c:v>2.7748105394910798</c:v>
                </c:pt>
                <c:pt idx="101" formatCode="#0.000">
                  <c:v>2.702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6-409B-90D4-3778C845EC6A}"/>
            </c:ext>
          </c:extLst>
        </c:ser>
        <c:ser>
          <c:idx val="1"/>
          <c:order val="1"/>
          <c:spPr>
            <a:solidFill>
              <a:srgbClr val="0096D2"/>
            </a:solidFill>
            <a:ln>
              <a:noFill/>
            </a:ln>
          </c:spPr>
          <c:cat>
            <c:numRef>
              <c:f>PP!$A$15:$A$114</c:f>
              <c:numCache>
                <c:formatCode>m/d/yyyy</c:formatCode>
                <c:ptCount val="100"/>
                <c:pt idx="0">
                  <c:v>36770</c:v>
                </c:pt>
                <c:pt idx="1">
                  <c:v>36861</c:v>
                </c:pt>
                <c:pt idx="2">
                  <c:v>36951</c:v>
                </c:pt>
                <c:pt idx="3">
                  <c:v>37043</c:v>
                </c:pt>
                <c:pt idx="4">
                  <c:v>37135</c:v>
                </c:pt>
                <c:pt idx="5">
                  <c:v>37226</c:v>
                </c:pt>
                <c:pt idx="6">
                  <c:v>37316</c:v>
                </c:pt>
                <c:pt idx="7">
                  <c:v>37408</c:v>
                </c:pt>
                <c:pt idx="8">
                  <c:v>37500</c:v>
                </c:pt>
                <c:pt idx="9">
                  <c:v>37591</c:v>
                </c:pt>
                <c:pt idx="10">
                  <c:v>37681</c:v>
                </c:pt>
                <c:pt idx="11">
                  <c:v>37773</c:v>
                </c:pt>
                <c:pt idx="12">
                  <c:v>37865</c:v>
                </c:pt>
                <c:pt idx="13">
                  <c:v>37956</c:v>
                </c:pt>
                <c:pt idx="14">
                  <c:v>38047</c:v>
                </c:pt>
                <c:pt idx="15">
                  <c:v>38139</c:v>
                </c:pt>
                <c:pt idx="16">
                  <c:v>38231</c:v>
                </c:pt>
                <c:pt idx="17">
                  <c:v>38322</c:v>
                </c:pt>
                <c:pt idx="18">
                  <c:v>38412</c:v>
                </c:pt>
                <c:pt idx="19">
                  <c:v>38504</c:v>
                </c:pt>
                <c:pt idx="20">
                  <c:v>38596</c:v>
                </c:pt>
                <c:pt idx="21">
                  <c:v>38687</c:v>
                </c:pt>
                <c:pt idx="22">
                  <c:v>38777</c:v>
                </c:pt>
                <c:pt idx="23">
                  <c:v>38869</c:v>
                </c:pt>
                <c:pt idx="24">
                  <c:v>38961</c:v>
                </c:pt>
                <c:pt idx="25">
                  <c:v>39052</c:v>
                </c:pt>
                <c:pt idx="26">
                  <c:v>39142</c:v>
                </c:pt>
                <c:pt idx="27">
                  <c:v>39234</c:v>
                </c:pt>
                <c:pt idx="28">
                  <c:v>39326</c:v>
                </c:pt>
                <c:pt idx="29">
                  <c:v>39417</c:v>
                </c:pt>
                <c:pt idx="30">
                  <c:v>39508</c:v>
                </c:pt>
                <c:pt idx="31">
                  <c:v>39600</c:v>
                </c:pt>
                <c:pt idx="32">
                  <c:v>39692</c:v>
                </c:pt>
                <c:pt idx="33">
                  <c:v>39783</c:v>
                </c:pt>
                <c:pt idx="34">
                  <c:v>39873</c:v>
                </c:pt>
                <c:pt idx="35">
                  <c:v>39965</c:v>
                </c:pt>
                <c:pt idx="36">
                  <c:v>40057</c:v>
                </c:pt>
                <c:pt idx="37">
                  <c:v>40148</c:v>
                </c:pt>
                <c:pt idx="38">
                  <c:v>40238</c:v>
                </c:pt>
                <c:pt idx="39">
                  <c:v>40330</c:v>
                </c:pt>
                <c:pt idx="40">
                  <c:v>40422</c:v>
                </c:pt>
                <c:pt idx="41">
                  <c:v>40513</c:v>
                </c:pt>
                <c:pt idx="42">
                  <c:v>40603</c:v>
                </c:pt>
                <c:pt idx="43">
                  <c:v>40695</c:v>
                </c:pt>
                <c:pt idx="44">
                  <c:v>40787</c:v>
                </c:pt>
                <c:pt idx="45">
                  <c:v>40878</c:v>
                </c:pt>
                <c:pt idx="46">
                  <c:v>40969</c:v>
                </c:pt>
                <c:pt idx="47">
                  <c:v>41061</c:v>
                </c:pt>
                <c:pt idx="48">
                  <c:v>41153</c:v>
                </c:pt>
                <c:pt idx="49">
                  <c:v>41244</c:v>
                </c:pt>
                <c:pt idx="50">
                  <c:v>41334</c:v>
                </c:pt>
                <c:pt idx="51">
                  <c:v>41426</c:v>
                </c:pt>
                <c:pt idx="52">
                  <c:v>41518</c:v>
                </c:pt>
                <c:pt idx="53">
                  <c:v>41609</c:v>
                </c:pt>
                <c:pt idx="54">
                  <c:v>41699</c:v>
                </c:pt>
                <c:pt idx="55">
                  <c:v>41791</c:v>
                </c:pt>
                <c:pt idx="56">
                  <c:v>41883</c:v>
                </c:pt>
                <c:pt idx="57">
                  <c:v>41974</c:v>
                </c:pt>
                <c:pt idx="58">
                  <c:v>42064</c:v>
                </c:pt>
                <c:pt idx="59">
                  <c:v>42156</c:v>
                </c:pt>
                <c:pt idx="60">
                  <c:v>42248</c:v>
                </c:pt>
                <c:pt idx="61">
                  <c:v>42339</c:v>
                </c:pt>
                <c:pt idx="62">
                  <c:v>42430</c:v>
                </c:pt>
                <c:pt idx="63">
                  <c:v>42522</c:v>
                </c:pt>
                <c:pt idx="64">
                  <c:v>42614</c:v>
                </c:pt>
                <c:pt idx="65">
                  <c:v>42705</c:v>
                </c:pt>
                <c:pt idx="66">
                  <c:v>42795</c:v>
                </c:pt>
                <c:pt idx="67">
                  <c:v>42887</c:v>
                </c:pt>
                <c:pt idx="68">
                  <c:v>42979</c:v>
                </c:pt>
                <c:pt idx="69">
                  <c:v>43070</c:v>
                </c:pt>
                <c:pt idx="70">
                  <c:v>43160</c:v>
                </c:pt>
                <c:pt idx="71">
                  <c:v>43252</c:v>
                </c:pt>
                <c:pt idx="72">
                  <c:v>43344</c:v>
                </c:pt>
                <c:pt idx="73">
                  <c:v>43435</c:v>
                </c:pt>
                <c:pt idx="74">
                  <c:v>43525</c:v>
                </c:pt>
                <c:pt idx="75">
                  <c:v>43617</c:v>
                </c:pt>
                <c:pt idx="76">
                  <c:v>43709</c:v>
                </c:pt>
                <c:pt idx="77">
                  <c:v>43800</c:v>
                </c:pt>
                <c:pt idx="78">
                  <c:v>43891</c:v>
                </c:pt>
                <c:pt idx="79">
                  <c:v>43983</c:v>
                </c:pt>
                <c:pt idx="80">
                  <c:v>44075</c:v>
                </c:pt>
                <c:pt idx="81">
                  <c:v>44166</c:v>
                </c:pt>
                <c:pt idx="82">
                  <c:v>44256</c:v>
                </c:pt>
                <c:pt idx="83">
                  <c:v>44348</c:v>
                </c:pt>
                <c:pt idx="84">
                  <c:v>44440</c:v>
                </c:pt>
                <c:pt idx="85">
                  <c:v>44531</c:v>
                </c:pt>
                <c:pt idx="86">
                  <c:v>44621</c:v>
                </c:pt>
                <c:pt idx="87">
                  <c:v>44713</c:v>
                </c:pt>
                <c:pt idx="88">
                  <c:v>44805</c:v>
                </c:pt>
                <c:pt idx="89">
                  <c:v>44896</c:v>
                </c:pt>
                <c:pt idx="90">
                  <c:v>44986</c:v>
                </c:pt>
                <c:pt idx="91">
                  <c:v>45078</c:v>
                </c:pt>
                <c:pt idx="92">
                  <c:v>45170</c:v>
                </c:pt>
                <c:pt idx="93">
                  <c:v>45261</c:v>
                </c:pt>
                <c:pt idx="94">
                  <c:v>45352</c:v>
                </c:pt>
                <c:pt idx="95">
                  <c:v>45444</c:v>
                </c:pt>
                <c:pt idx="96">
                  <c:v>45536</c:v>
                </c:pt>
                <c:pt idx="97">
                  <c:v>45627</c:v>
                </c:pt>
                <c:pt idx="98">
                  <c:v>45717</c:v>
                </c:pt>
                <c:pt idx="99">
                  <c:v>45809</c:v>
                </c:pt>
              </c:numCache>
            </c:numRef>
          </c:cat>
          <c:val>
            <c:numRef>
              <c:f>PP!$D$13:$D$114</c:f>
              <c:numCache>
                <c:formatCode>0.00</c:formatCode>
                <c:ptCount val="102"/>
                <c:pt idx="0">
                  <c:v>7.6100850162788696</c:v>
                </c:pt>
                <c:pt idx="1">
                  <c:v>7.5825225835798697</c:v>
                </c:pt>
                <c:pt idx="2">
                  <c:v>6.5653903155675701</c:v>
                </c:pt>
                <c:pt idx="3">
                  <c:v>6.5475649297999903</c:v>
                </c:pt>
                <c:pt idx="4">
                  <c:v>6.7765896863732902</c:v>
                </c:pt>
                <c:pt idx="5">
                  <c:v>6.7103905947453004</c:v>
                </c:pt>
                <c:pt idx="6">
                  <c:v>6.3208911007909103</c:v>
                </c:pt>
                <c:pt idx="7">
                  <c:v>5.9638076585920796</c:v>
                </c:pt>
                <c:pt idx="8">
                  <c:v>6.6101138824700696</c:v>
                </c:pt>
                <c:pt idx="9">
                  <c:v>6.5457130527712604</c:v>
                </c:pt>
                <c:pt idx="10">
                  <c:v>6.8012548478923298</c:v>
                </c:pt>
                <c:pt idx="11">
                  <c:v>6.89521979394579</c:v>
                </c:pt>
                <c:pt idx="12">
                  <c:v>7.0776773757460303</c:v>
                </c:pt>
                <c:pt idx="13">
                  <c:v>7.0219991655043499</c:v>
                </c:pt>
                <c:pt idx="14">
                  <c:v>7.3014787869033899</c:v>
                </c:pt>
                <c:pt idx="15">
                  <c:v>8.23245718112614</c:v>
                </c:pt>
                <c:pt idx="16">
                  <c:v>8.5672376665922698</c:v>
                </c:pt>
                <c:pt idx="17">
                  <c:v>8.5834152172849798</c:v>
                </c:pt>
                <c:pt idx="18">
                  <c:v>8.9960827590640307</c:v>
                </c:pt>
                <c:pt idx="19">
                  <c:v>8.6304243877886204</c:v>
                </c:pt>
                <c:pt idx="20">
                  <c:v>8.7887791761657201</c:v>
                </c:pt>
                <c:pt idx="21">
                  <c:v>9.0777328631335408</c:v>
                </c:pt>
                <c:pt idx="22">
                  <c:v>8.7395777626758697</c:v>
                </c:pt>
                <c:pt idx="23">
                  <c:v>9.1560069608689805</c:v>
                </c:pt>
                <c:pt idx="24">
                  <c:v>9.2898833924331505</c:v>
                </c:pt>
                <c:pt idx="25">
                  <c:v>9.0927212641984791</c:v>
                </c:pt>
                <c:pt idx="26">
                  <c:v>9.0441182700985898</c:v>
                </c:pt>
                <c:pt idx="27">
                  <c:v>8.8721289374700003</c:v>
                </c:pt>
                <c:pt idx="28">
                  <c:v>7.2776075438574797</c:v>
                </c:pt>
                <c:pt idx="29">
                  <c:v>3.9398031261431301</c:v>
                </c:pt>
                <c:pt idx="30">
                  <c:v>3.0616789587586299</c:v>
                </c:pt>
                <c:pt idx="31">
                  <c:v>2.63704505136096</c:v>
                </c:pt>
                <c:pt idx="32">
                  <c:v>1.99060927005643</c:v>
                </c:pt>
                <c:pt idx="33">
                  <c:v>1.4898916296378399</c:v>
                </c:pt>
                <c:pt idx="34">
                  <c:v>1.06033504390013</c:v>
                </c:pt>
                <c:pt idx="35">
                  <c:v>1.1125430504788201</c:v>
                </c:pt>
                <c:pt idx="36">
                  <c:v>0.92760229722886001</c:v>
                </c:pt>
                <c:pt idx="37">
                  <c:v>0.78454594481327</c:v>
                </c:pt>
                <c:pt idx="38">
                  <c:v>0.75007193813728001</c:v>
                </c:pt>
                <c:pt idx="39">
                  <c:v>0.79928820463406003</c:v>
                </c:pt>
                <c:pt idx="40">
                  <c:v>0.81054660581056004</c:v>
                </c:pt>
                <c:pt idx="41">
                  <c:v>0.67560382377603001</c:v>
                </c:pt>
                <c:pt idx="42">
                  <c:v>0.98518626122240005</c:v>
                </c:pt>
                <c:pt idx="43">
                  <c:v>0.38313340382298</c:v>
                </c:pt>
                <c:pt idx="44">
                  <c:v>0.54132559963433002</c:v>
                </c:pt>
                <c:pt idx="45">
                  <c:v>0.27400089958076002</c:v>
                </c:pt>
                <c:pt idx="46">
                  <c:v>0.23901417575860001</c:v>
                </c:pt>
                <c:pt idx="47">
                  <c:v>0.28758089116810998</c:v>
                </c:pt>
                <c:pt idx="48">
                  <c:v>0.31036981569222</c:v>
                </c:pt>
                <c:pt idx="49">
                  <c:v>0.23167694412323001</c:v>
                </c:pt>
                <c:pt idx="50">
                  <c:v>0.19945414743767001</c:v>
                </c:pt>
                <c:pt idx="51">
                  <c:v>0.16247688259154</c:v>
                </c:pt>
                <c:pt idx="52">
                  <c:v>0.47187134946385001</c:v>
                </c:pt>
                <c:pt idx="53">
                  <c:v>0.40798257074756</c:v>
                </c:pt>
                <c:pt idx="54">
                  <c:v>0.37371732558682003</c:v>
                </c:pt>
                <c:pt idx="55">
                  <c:v>0.37793421814462003</c:v>
                </c:pt>
                <c:pt idx="56">
                  <c:v>0.51721796534182995</c:v>
                </c:pt>
                <c:pt idx="57">
                  <c:v>0.45870975131213998</c:v>
                </c:pt>
                <c:pt idx="58">
                  <c:v>0.42054227686057999</c:v>
                </c:pt>
                <c:pt idx="59">
                  <c:v>0.28427533443196001</c:v>
                </c:pt>
                <c:pt idx="60">
                  <c:v>0.19562354615586999</c:v>
                </c:pt>
                <c:pt idx="61">
                  <c:v>0.1811869308064</c:v>
                </c:pt>
                <c:pt idx="62">
                  <c:v>0.15068058630678</c:v>
                </c:pt>
                <c:pt idx="63">
                  <c:v>0.16283106120183</c:v>
                </c:pt>
                <c:pt idx="64">
                  <c:v>0.16332329922057001</c:v>
                </c:pt>
                <c:pt idx="65">
                  <c:v>0.14325008404232001</c:v>
                </c:pt>
                <c:pt idx="66">
                  <c:v>0.13915783067099</c:v>
                </c:pt>
                <c:pt idx="67">
                  <c:v>0.11349591952837999</c:v>
                </c:pt>
                <c:pt idx="68">
                  <c:v>0.11620992160012</c:v>
                </c:pt>
                <c:pt idx="69">
                  <c:v>9.2749674887120007E-2</c:v>
                </c:pt>
                <c:pt idx="70">
                  <c:v>8.2118014084829993E-2</c:v>
                </c:pt>
                <c:pt idx="71">
                  <c:v>9.284226802362E-2</c:v>
                </c:pt>
                <c:pt idx="72">
                  <c:v>8.0095819372150004E-2</c:v>
                </c:pt>
                <c:pt idx="73">
                  <c:v>7.4162939136229997E-2</c:v>
                </c:pt>
                <c:pt idx="74">
                  <c:v>6.7648331507579998E-2</c:v>
                </c:pt>
                <c:pt idx="75">
                  <c:v>6.1525355816590001E-2</c:v>
                </c:pt>
                <c:pt idx="76">
                  <c:v>5.8884855190320003E-2</c:v>
                </c:pt>
                <c:pt idx="77">
                  <c:v>7.7384538486210006E-2</c:v>
                </c:pt>
                <c:pt idx="78">
                  <c:v>7.1936648285579996E-2</c:v>
                </c:pt>
                <c:pt idx="79">
                  <c:v>6.8013987560760006E-2</c:v>
                </c:pt>
                <c:pt idx="80">
                  <c:v>9.2996023822099996E-2</c:v>
                </c:pt>
                <c:pt idx="81">
                  <c:v>7.359774105038E-2</c:v>
                </c:pt>
                <c:pt idx="82">
                  <c:v>8.0618903872219996E-2</c:v>
                </c:pt>
                <c:pt idx="83">
                  <c:v>8.7084286646159997E-2</c:v>
                </c:pt>
                <c:pt idx="84">
                  <c:v>9.3378659416959997E-2</c:v>
                </c:pt>
                <c:pt idx="85">
                  <c:v>0.11677327152026</c:v>
                </c:pt>
                <c:pt idx="86">
                  <c:v>8.824946685691E-2</c:v>
                </c:pt>
                <c:pt idx="87">
                  <c:v>9.0103581224319995E-2</c:v>
                </c:pt>
                <c:pt idx="88">
                  <c:v>0.10178085376036</c:v>
                </c:pt>
                <c:pt idx="89">
                  <c:v>9.3869827321440003E-2</c:v>
                </c:pt>
                <c:pt idx="90">
                  <c:v>9.1348372105669998E-2</c:v>
                </c:pt>
                <c:pt idx="91">
                  <c:v>0.10369970388854</c:v>
                </c:pt>
                <c:pt idx="92">
                  <c:v>0.10038029485948</c:v>
                </c:pt>
                <c:pt idx="93">
                  <c:v>0.10189130644570001</c:v>
                </c:pt>
                <c:pt idx="94">
                  <c:v>7.7957026393759996E-2</c:v>
                </c:pt>
                <c:pt idx="95">
                  <c:v>4.7125409864210002E-2</c:v>
                </c:pt>
                <c:pt idx="96">
                  <c:v>3.8189772171460003E-2</c:v>
                </c:pt>
                <c:pt idx="97">
                  <c:v>5.6209779510359999E-2</c:v>
                </c:pt>
                <c:pt idx="98">
                  <c:v>4.0822119359359997E-2</c:v>
                </c:pt>
                <c:pt idx="99" formatCode="#0.00">
                  <c:v>3.776303682677E-2</c:v>
                </c:pt>
                <c:pt idx="100" formatCode="#0.000">
                  <c:v>4.7401501198059998E-2</c:v>
                </c:pt>
                <c:pt idx="101" formatCode="#0.000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6-409B-90D4-3778C845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82368"/>
        <c:axId val="111483904"/>
      </c:areaChart>
      <c:lineChart>
        <c:grouping val="standard"/>
        <c:varyColors val="0"/>
        <c:ser>
          <c:idx val="2"/>
          <c:order val="2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PP!$A$13:$A$114</c:f>
              <c:numCache>
                <c:formatCode>m/d/yyyy</c:formatCode>
                <c:ptCount val="102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  <c:pt idx="81">
                  <c:v>43983</c:v>
                </c:pt>
                <c:pt idx="82">
                  <c:v>44075</c:v>
                </c:pt>
                <c:pt idx="83">
                  <c:v>44166</c:v>
                </c:pt>
                <c:pt idx="84">
                  <c:v>44256</c:v>
                </c:pt>
                <c:pt idx="85">
                  <c:v>44348</c:v>
                </c:pt>
                <c:pt idx="86">
                  <c:v>44440</c:v>
                </c:pt>
                <c:pt idx="87">
                  <c:v>44531</c:v>
                </c:pt>
                <c:pt idx="88">
                  <c:v>44621</c:v>
                </c:pt>
                <c:pt idx="89">
                  <c:v>44713</c:v>
                </c:pt>
                <c:pt idx="90">
                  <c:v>44805</c:v>
                </c:pt>
                <c:pt idx="91">
                  <c:v>44896</c:v>
                </c:pt>
                <c:pt idx="92">
                  <c:v>44986</c:v>
                </c:pt>
                <c:pt idx="93">
                  <c:v>45078</c:v>
                </c:pt>
                <c:pt idx="94">
                  <c:v>45170</c:v>
                </c:pt>
                <c:pt idx="95">
                  <c:v>45261</c:v>
                </c:pt>
                <c:pt idx="96">
                  <c:v>45352</c:v>
                </c:pt>
                <c:pt idx="97">
                  <c:v>45444</c:v>
                </c:pt>
                <c:pt idx="98">
                  <c:v>45536</c:v>
                </c:pt>
                <c:pt idx="99">
                  <c:v>45627</c:v>
                </c:pt>
                <c:pt idx="100">
                  <c:v>45717</c:v>
                </c:pt>
                <c:pt idx="101">
                  <c:v>45809</c:v>
                </c:pt>
              </c:numCache>
            </c:numRef>
          </c:cat>
          <c:val>
            <c:numRef>
              <c:f>PP!$B$13:$B$114</c:f>
              <c:numCache>
                <c:formatCode>0.00</c:formatCode>
                <c:ptCount val="102"/>
                <c:pt idx="0">
                  <c:v>17.087188357680802</c:v>
                </c:pt>
                <c:pt idx="1">
                  <c:v>16.593754161448501</c:v>
                </c:pt>
                <c:pt idx="2">
                  <c:v>15.3574740336588</c:v>
                </c:pt>
                <c:pt idx="3">
                  <c:v>15.7791599322448</c:v>
                </c:pt>
                <c:pt idx="4">
                  <c:v>16.252989159524901</c:v>
                </c:pt>
                <c:pt idx="5">
                  <c:v>15.664196106378499</c:v>
                </c:pt>
                <c:pt idx="6">
                  <c:v>15.212563754121399</c:v>
                </c:pt>
                <c:pt idx="7">
                  <c:v>15.188076071141101</c:v>
                </c:pt>
                <c:pt idx="8">
                  <c:v>15.7393462449258</c:v>
                </c:pt>
                <c:pt idx="9">
                  <c:v>15.743227904334001</c:v>
                </c:pt>
                <c:pt idx="10">
                  <c:v>16.047553818792</c:v>
                </c:pt>
                <c:pt idx="11">
                  <c:v>16.403565332851102</c:v>
                </c:pt>
                <c:pt idx="12">
                  <c:v>17.2308356771976</c:v>
                </c:pt>
                <c:pt idx="13">
                  <c:v>16.862748132342102</c:v>
                </c:pt>
                <c:pt idx="14">
                  <c:v>16.944707104272599</c:v>
                </c:pt>
                <c:pt idx="15">
                  <c:v>18.7154944880979</c:v>
                </c:pt>
                <c:pt idx="16">
                  <c:v>18.8947523218838</c:v>
                </c:pt>
                <c:pt idx="17">
                  <c:v>18.759480130552198</c:v>
                </c:pt>
                <c:pt idx="18">
                  <c:v>20.1810121500551</c:v>
                </c:pt>
                <c:pt idx="19">
                  <c:v>19.6872808422109</c:v>
                </c:pt>
                <c:pt idx="20">
                  <c:v>19.950026202928601</c:v>
                </c:pt>
                <c:pt idx="21">
                  <c:v>20.326695460603499</c:v>
                </c:pt>
                <c:pt idx="22">
                  <c:v>20.090130925837499</c:v>
                </c:pt>
                <c:pt idx="23">
                  <c:v>21.087943782525699</c:v>
                </c:pt>
                <c:pt idx="24">
                  <c:v>21.7738839360422</c:v>
                </c:pt>
                <c:pt idx="25">
                  <c:v>21.4373109750209</c:v>
                </c:pt>
                <c:pt idx="26">
                  <c:v>21.362006472406001</c:v>
                </c:pt>
                <c:pt idx="27">
                  <c:v>21.321239343069301</c:v>
                </c:pt>
                <c:pt idx="28">
                  <c:v>18.249128799783598</c:v>
                </c:pt>
                <c:pt idx="29">
                  <c:v>11.541739583874801</c:v>
                </c:pt>
                <c:pt idx="30">
                  <c:v>10.263529196417799</c:v>
                </c:pt>
                <c:pt idx="31">
                  <c:v>10.3625854581817</c:v>
                </c:pt>
                <c:pt idx="32">
                  <c:v>8.2074198115720396</c:v>
                </c:pt>
                <c:pt idx="33">
                  <c:v>6.0639666896776498</c:v>
                </c:pt>
                <c:pt idx="34">
                  <c:v>5.1991009817927596</c:v>
                </c:pt>
                <c:pt idx="35">
                  <c:v>5.8971556972331598</c:v>
                </c:pt>
                <c:pt idx="36">
                  <c:v>6.5912777308015</c:v>
                </c:pt>
                <c:pt idx="37">
                  <c:v>5.9579401516785104</c:v>
                </c:pt>
                <c:pt idx="38">
                  <c:v>6.3248354345143101</c:v>
                </c:pt>
                <c:pt idx="39">
                  <c:v>7.5683488076656298</c:v>
                </c:pt>
                <c:pt idx="40">
                  <c:v>7.0140179180442903</c:v>
                </c:pt>
                <c:pt idx="41">
                  <c:v>6.0169567852678396</c:v>
                </c:pt>
                <c:pt idx="42">
                  <c:v>4.6715397755554404</c:v>
                </c:pt>
                <c:pt idx="43">
                  <c:v>4.0963225123255098</c:v>
                </c:pt>
                <c:pt idx="44">
                  <c:v>5.5672148315639598</c:v>
                </c:pt>
                <c:pt idx="45">
                  <c:v>3.2076981559779698</c:v>
                </c:pt>
                <c:pt idx="46">
                  <c:v>3.6400923484790999</c:v>
                </c:pt>
                <c:pt idx="47">
                  <c:v>4.2209136430919001</c:v>
                </c:pt>
                <c:pt idx="48">
                  <c:v>4.6500132495321997</c:v>
                </c:pt>
                <c:pt idx="49">
                  <c:v>3.6133649787820001</c:v>
                </c:pt>
                <c:pt idx="50">
                  <c:v>3.81988005629487</c:v>
                </c:pt>
                <c:pt idx="51">
                  <c:v>3.4586538402340401</c:v>
                </c:pt>
                <c:pt idx="52">
                  <c:v>2.8539730456016499</c:v>
                </c:pt>
                <c:pt idx="53">
                  <c:v>2.37467624273678</c:v>
                </c:pt>
                <c:pt idx="54">
                  <c:v>2.2930917047294601</c:v>
                </c:pt>
                <c:pt idx="55">
                  <c:v>2.42158087168665</c:v>
                </c:pt>
                <c:pt idx="56">
                  <c:v>2.5635146701145102</c:v>
                </c:pt>
                <c:pt idx="57">
                  <c:v>2.3424964599232099</c:v>
                </c:pt>
                <c:pt idx="58">
                  <c:v>2.3142413101977302</c:v>
                </c:pt>
                <c:pt idx="59">
                  <c:v>2.3567216981723398</c:v>
                </c:pt>
                <c:pt idx="60">
                  <c:v>2.9508899631965702</c:v>
                </c:pt>
                <c:pt idx="61">
                  <c:v>2.7928128578121698</c:v>
                </c:pt>
                <c:pt idx="62">
                  <c:v>2.8275946120401998</c:v>
                </c:pt>
                <c:pt idx="63">
                  <c:v>3.0997864217875901</c:v>
                </c:pt>
                <c:pt idx="64">
                  <c:v>3.3336118377002202</c:v>
                </c:pt>
                <c:pt idx="65">
                  <c:v>3.0606415534847402</c:v>
                </c:pt>
                <c:pt idx="66">
                  <c:v>2.99958535963574</c:v>
                </c:pt>
                <c:pt idx="67">
                  <c:v>2.9429929404263202</c:v>
                </c:pt>
                <c:pt idx="68">
                  <c:v>3.1203599138588598</c:v>
                </c:pt>
                <c:pt idx="69">
                  <c:v>2.980631492029</c:v>
                </c:pt>
                <c:pt idx="70">
                  <c:v>2.99553568584024</c:v>
                </c:pt>
                <c:pt idx="71">
                  <c:v>3.0861216865748098</c:v>
                </c:pt>
                <c:pt idx="72">
                  <c:v>3.1690202020614699</c:v>
                </c:pt>
                <c:pt idx="73">
                  <c:v>3.0707202998160699</c:v>
                </c:pt>
                <c:pt idx="74">
                  <c:v>3.1023446539954298</c:v>
                </c:pt>
                <c:pt idx="75">
                  <c:v>3.2720832258627799</c:v>
                </c:pt>
                <c:pt idx="76">
                  <c:v>3.2892340766163799</c:v>
                </c:pt>
                <c:pt idx="77">
                  <c:v>3.24215849170989</c:v>
                </c:pt>
                <c:pt idx="78">
                  <c:v>3.2812107426872701</c:v>
                </c:pt>
                <c:pt idx="79">
                  <c:v>3.0315611821027102</c:v>
                </c:pt>
                <c:pt idx="80">
                  <c:v>3.1464822872246598</c:v>
                </c:pt>
                <c:pt idx="81">
                  <c:v>3.3885109733566199</c:v>
                </c:pt>
                <c:pt idx="82">
                  <c:v>2.9898365121321402</c:v>
                </c:pt>
                <c:pt idx="83">
                  <c:v>2.8942471253665798</c:v>
                </c:pt>
                <c:pt idx="84">
                  <c:v>2.9653772437639301</c:v>
                </c:pt>
                <c:pt idx="85">
                  <c:v>2.82134068390573</c:v>
                </c:pt>
                <c:pt idx="86">
                  <c:v>2.8007571639457201</c:v>
                </c:pt>
                <c:pt idx="87">
                  <c:v>2.9055281249504001</c:v>
                </c:pt>
                <c:pt idx="88">
                  <c:v>2.8763609844641098</c:v>
                </c:pt>
                <c:pt idx="89">
                  <c:v>2.7309631151456402</c:v>
                </c:pt>
                <c:pt idx="90">
                  <c:v>2.8732022026119899</c:v>
                </c:pt>
                <c:pt idx="91">
                  <c:v>3.0027116547856099</c:v>
                </c:pt>
                <c:pt idx="92">
                  <c:v>3.2435266090460702</c:v>
                </c:pt>
                <c:pt idx="93">
                  <c:v>3.1512254268819802</c:v>
                </c:pt>
                <c:pt idx="94">
                  <c:v>3.0176635895504198</c:v>
                </c:pt>
                <c:pt idx="95">
                  <c:v>3.3814136038031002</c:v>
                </c:pt>
                <c:pt idx="96">
                  <c:v>3.5260570819149701</c:v>
                </c:pt>
                <c:pt idx="97">
                  <c:v>3.1824425562201801</c:v>
                </c:pt>
                <c:pt idx="98">
                  <c:v>2.9691005089749201</c:v>
                </c:pt>
                <c:pt idx="99" formatCode="#0.00">
                  <c:v>2.9124484456797401</c:v>
                </c:pt>
                <c:pt idx="100" formatCode="#0.000">
                  <c:v>2.82221204068914</c:v>
                </c:pt>
                <c:pt idx="101" formatCode="#0.000">
                  <c:v>2.7589999999999999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6-409B-90D4-3778C845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82368"/>
        <c:axId val="111483904"/>
      </c:lineChart>
      <c:dateAx>
        <c:axId val="1114823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12700" cap="sq">
            <a:solidFill>
              <a:schemeClr val="tx1"/>
            </a:solidFill>
            <a:miter lim="800000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1483904"/>
        <c:crosses val="autoZero"/>
        <c:auto val="1"/>
        <c:lblOffset val="100"/>
        <c:baseTimeUnit val="months"/>
        <c:majorUnit val="6"/>
        <c:majorTimeUnit val="months"/>
        <c:minorUnit val="4"/>
      </c:dateAx>
      <c:valAx>
        <c:axId val="111483904"/>
        <c:scaling>
          <c:orientation val="minMax"/>
        </c:scaling>
        <c:delete val="0"/>
        <c:axPos val="l"/>
        <c:majorGridlines>
          <c:spPr>
            <a:ln w="12700" cap="sq" cmpd="sng">
              <a:solidFill>
                <a:srgbClr val="D9D9D9"/>
              </a:solidFill>
              <a:prstDash val="solid"/>
              <a:miter lim="800000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11482368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Lato Regular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4</xdr:row>
      <xdr:rowOff>0</xdr:rowOff>
    </xdr:from>
    <xdr:to>
      <xdr:col>15</xdr:col>
      <xdr:colOff>399495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0.00095</cdr:x>
      <cdr:y>0.08712</cdr:y>
    </cdr:from>
    <cdr:to>
      <cdr:x>0.16319</cdr:x>
      <cdr:y>0.1212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91" y="393324"/>
          <a:ext cx="1131137" cy="15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sz="1000" i="0">
              <a:latin typeface="Lato Italic" panose="020F0502020204030203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0.28445</cdr:x>
      <cdr:y>0.13265</cdr:y>
    </cdr:from>
    <cdr:to>
      <cdr:x>0.58868</cdr:x>
      <cdr:y>0.21691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75233" y="626708"/>
          <a:ext cx="2219539" cy="398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effectLst/>
              <a:latin typeface="Lato Bold" panose="020F0802020204030203" pitchFamily="34" charset="0"/>
              <a:ea typeface="+mn-ea"/>
              <a:cs typeface="+mn-cs"/>
            </a:rPr>
            <a:t>Total default</a:t>
          </a:r>
          <a:r>
            <a:rPr lang="en-US" sz="1400" b="0" i="0" baseline="0">
              <a:effectLst/>
              <a:latin typeface="Lato Bold" panose="020F0802020204030203" pitchFamily="34" charset="0"/>
              <a:ea typeface="+mn-ea"/>
              <a:cs typeface="+mn-cs"/>
            </a:rPr>
            <a:t> risk</a:t>
          </a:r>
          <a:endParaRPr lang="en-US" sz="1400" b="0">
            <a:effectLst/>
            <a:latin typeface="Lato Bold" panose="020F0802020204030203" pitchFamily="34" charset="0"/>
          </a:endParaRPr>
        </a:p>
        <a:p xmlns:a="http://schemas.openxmlformats.org/drawingml/2006/main">
          <a:pPr algn="ctr"/>
          <a:endParaRPr lang="en-US" sz="900" b="0" i="0">
            <a:latin typeface="Lato Bold" panose="020F0802020204030203" pitchFamily="34" charset="0"/>
          </a:endParaRPr>
        </a:p>
      </cdr:txBody>
    </cdr:sp>
  </cdr:relSizeAnchor>
  <cdr:relSizeAnchor xmlns:cdr="http://schemas.openxmlformats.org/drawingml/2006/chartDrawing">
    <cdr:from>
      <cdr:x>0.31746</cdr:x>
      <cdr:y>0.65717</cdr:y>
    </cdr:from>
    <cdr:to>
      <cdr:x>0.625</cdr:x>
      <cdr:y>0.71492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828800" y="2451545"/>
          <a:ext cx="1771650" cy="215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i="0">
              <a:effectLst/>
              <a:latin typeface="Lato Bold" panose="020F0802020204030203" pitchFamily="34" charset="0"/>
              <a:ea typeface="+mn-ea"/>
              <a:cs typeface="+mn-cs"/>
            </a:rPr>
            <a:t>Borrower risk</a:t>
          </a:r>
          <a:endParaRPr lang="en-US" sz="1400">
            <a:effectLst/>
            <a:latin typeface="Lato Bold" panose="020F0802020204030203" pitchFamily="34" charset="0"/>
          </a:endParaRPr>
        </a:p>
      </cdr:txBody>
    </cdr:sp>
  </cdr:relSizeAnchor>
  <cdr:relSizeAnchor xmlns:cdr="http://schemas.openxmlformats.org/drawingml/2006/chartDrawing">
    <cdr:from>
      <cdr:x>0.11141</cdr:x>
      <cdr:y>0.31628</cdr:y>
    </cdr:from>
    <cdr:to>
      <cdr:x>0.39175</cdr:x>
      <cdr:y>0.364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91360" y="1494228"/>
          <a:ext cx="2242845" cy="225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45720" tIns="0" rIns="45720" bIns="0" rtlCol="0" anchor="ctr" anchorCtr="1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bg1"/>
              </a:solidFill>
              <a:latin typeface="Lato Bold" panose="020F0802020204030203" pitchFamily="34" charset="0"/>
            </a:rPr>
            <a:t>Product risk</a:t>
          </a:r>
        </a:p>
      </cdr:txBody>
    </cdr:sp>
  </cdr:relSizeAnchor>
  <cdr:relSizeAnchor xmlns:cdr="http://schemas.openxmlformats.org/drawingml/2006/chartDrawing">
    <cdr:from>
      <cdr:x>0.3198</cdr:x>
      <cdr:y>0.18114</cdr:y>
    </cdr:from>
    <cdr:to>
      <cdr:x>0.35187</cdr:x>
      <cdr:y>0.2302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CDB0C031-AF61-4736-AA62-35D6D31E87AD}"/>
            </a:ext>
          </a:extLst>
        </cdr:cNvPr>
        <cdr:cNvCxnSpPr/>
      </cdr:nvCxnSpPr>
      <cdr:spPr>
        <a:xfrm xmlns:a="http://schemas.openxmlformats.org/drawingml/2006/main" flipH="1">
          <a:off x="2454980" y="855797"/>
          <a:ext cx="246188" cy="231778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</cdr:y>
    </cdr:from>
    <cdr:to>
      <cdr:x>1</cdr:x>
      <cdr:y>0.07164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760720" cy="2672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500" b="0">
              <a:effectLst/>
              <a:latin typeface="Lato regular" panose="020F0502020204030203" pitchFamily="34" charset="0"/>
              <a:ea typeface="+mn-ea"/>
              <a:cs typeface="+mn-cs"/>
            </a:rPr>
            <a:t>Default Risk Taken by the Mortgage Market, 2000Q1–2025Q2</a:t>
          </a:r>
          <a:endParaRPr lang="en-US" sz="1500" b="0">
            <a:latin typeface="Lato regular" panose="020F0502020204030203" pitchFamily="34" charset="0"/>
          </a:endParaRPr>
        </a:p>
      </cdr:txBody>
    </cdr:sp>
  </cdr:relSizeAnchor>
  <cdr:relSizeAnchor xmlns:cdr="http://schemas.openxmlformats.org/drawingml/2006/chartDrawing">
    <cdr:from>
      <cdr:x>0.02179</cdr:x>
      <cdr:y>0.9312</cdr:y>
    </cdr:from>
    <cdr:to>
      <cdr:x>0.71715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25514" y="3473794"/>
          <a:ext cx="4005774" cy="256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Lato" panose="020F0502020204030203" pitchFamily="34" charset="0"/>
              <a:cs typeface="Lato Regular"/>
            </a:rPr>
            <a:t>Sources:</a:t>
          </a:r>
          <a:r>
            <a:rPr lang="en-US" sz="1000" b="1" baseline="0">
              <a:latin typeface="Lato" panose="020F0502020204030203" pitchFamily="34" charset="0"/>
              <a:cs typeface="Lato Regular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eMBS, CoreLogic, HMDA, IMF, and Urban Institute.</a:t>
          </a:r>
          <a:endParaRPr lang="en-US" sz="1000" b="0">
            <a:effectLst/>
            <a:latin typeface="Lato" panose="020F0502020204030203" pitchFamily="34" charset="0"/>
            <a:cs typeface="Lato Regular"/>
          </a:endParaRPr>
        </a:p>
      </cdr:txBody>
    </cdr:sp>
  </cdr:relSizeAnchor>
  <cdr:relSizeAnchor xmlns:cdr="http://schemas.openxmlformats.org/drawingml/2006/chartDrawing">
    <cdr:from>
      <cdr:x>0.09532</cdr:x>
      <cdr:y>0.09793</cdr:y>
    </cdr:from>
    <cdr:to>
      <cdr:x>0.19892</cdr:x>
      <cdr:y>0.25911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41375" y="555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0.07918</cdr:x>
      <cdr:y>0.12036</cdr:y>
    </cdr:from>
    <cdr:to>
      <cdr:x>0.22137</cdr:x>
      <cdr:y>0.28708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07833" y="568646"/>
          <a:ext cx="1091535" cy="78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0" tIns="0" rIns="0" bIns="0" rtlCol="0" anchor="b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0" i="1">
              <a:solidFill>
                <a:sysClr val="windowText" lastClr="000000"/>
              </a:solidFill>
              <a:latin typeface=""/>
              <a:cs typeface=""/>
            </a:rPr>
            <a:t>Reasonable </a:t>
          </a:r>
        </a:p>
        <a:p xmlns:a="http://schemas.openxmlformats.org/drawingml/2006/main">
          <a:pPr algn="ctr"/>
          <a:r>
            <a:rPr lang="en-US" sz="1200" b="0" i="1">
              <a:solidFill>
                <a:sysClr val="windowText" lastClr="000000"/>
              </a:solidFill>
              <a:latin typeface=""/>
              <a:cs typeface=""/>
            </a:rPr>
            <a:t>lending</a:t>
          </a:r>
          <a:r>
            <a:rPr lang="en-US" sz="1200" b="0" i="1" baseline="0">
              <a:solidFill>
                <a:sysClr val="windowText" lastClr="000000"/>
              </a:solidFill>
              <a:latin typeface=""/>
              <a:cs typeface=""/>
            </a:rPr>
            <a:t> </a:t>
          </a:r>
          <a:r>
            <a:rPr lang="en-US" sz="1200" b="0" i="1">
              <a:solidFill>
                <a:sysClr val="windowText" lastClr="000000"/>
              </a:solidFill>
              <a:latin typeface=""/>
              <a:cs typeface=""/>
            </a:rPr>
            <a:t/>
          </a:r>
          <a:br>
            <a:rPr lang="en-US" sz="1200" b="0" i="1">
              <a:solidFill>
                <a:sysClr val="windowText" lastClr="000000"/>
              </a:solidFill>
              <a:latin typeface=""/>
              <a:cs typeface=""/>
            </a:rPr>
          </a:br>
          <a:r>
            <a:rPr lang="en-US" sz="1200" b="0" i="1">
              <a:solidFill>
                <a:sysClr val="windowText" lastClr="000000"/>
              </a:solidFill>
              <a:latin typeface=""/>
              <a:cs typeface=""/>
            </a:rPr>
            <a:t>standards</a:t>
          </a:r>
        </a:p>
      </cdr:txBody>
    </cdr:sp>
  </cdr:relSizeAnchor>
  <cdr:relSizeAnchor xmlns:cdr="http://schemas.openxmlformats.org/drawingml/2006/chartDrawing">
    <cdr:from>
      <cdr:x>0.68452</cdr:x>
      <cdr:y>0.93254</cdr:y>
    </cdr:from>
    <cdr:to>
      <cdr:x>0.96562</cdr:x>
      <cdr:y>0.98557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943350" y="3478795"/>
          <a:ext cx="1619323" cy="1978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0" spc="100">
              <a:solidFill>
                <a:srgbClr val="0096D2"/>
              </a:solidFill>
              <a:latin typeface="Lato BOLD" panose="020F0802020204030203" pitchFamily="34" charset="0"/>
              <a:cs typeface="Lato Regular"/>
            </a:rPr>
            <a:t>URBAN</a:t>
          </a:r>
          <a:r>
            <a:rPr lang="en-US" sz="900" b="0" spc="100">
              <a:solidFill>
                <a:schemeClr val="tx2"/>
              </a:solidFill>
              <a:latin typeface="Lato BOLD" panose="020F0802020204030203" pitchFamily="34" charset="0"/>
              <a:cs typeface="Lato Regular"/>
            </a:rPr>
            <a:t> </a:t>
          </a:r>
          <a:r>
            <a:rPr lang="en-US" sz="900" b="0" spc="100">
              <a:latin typeface="Lato BOLD" panose="020F0802020204030203" pitchFamily="34" charset="0"/>
              <a:cs typeface="Lato Regular"/>
            </a:rPr>
            <a:t>INSTITUTE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4</xdr:row>
      <xdr:rowOff>104774</xdr:rowOff>
    </xdr:from>
    <xdr:to>
      <xdr:col>12</xdr:col>
      <xdr:colOff>571500</xdr:colOff>
      <xdr:row>29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0.01259</cdr:x>
      <cdr:y>0.07956</cdr:y>
    </cdr:from>
    <cdr:to>
      <cdr:x>0.07528</cdr:x>
      <cdr:y>0.11811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0826" y="317503"/>
          <a:ext cx="402482" cy="15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sz="1000" i="0">
              <a:latin typeface="Lato Italic" panose="020F0502020204030203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0.28462</cdr:x>
      <cdr:y>0.0853</cdr:y>
    </cdr:from>
    <cdr:to>
      <cdr:x>0.54398</cdr:x>
      <cdr:y>0.13178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39589" y="338895"/>
          <a:ext cx="1494136" cy="184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>
              <a:effectLst/>
              <a:latin typeface="Lato Bold" panose="020F0802020204030203" pitchFamily="34" charset="0"/>
              <a:ea typeface="+mn-ea"/>
              <a:cs typeface="+mn-cs"/>
            </a:rPr>
            <a:t>Total default</a:t>
          </a:r>
          <a:r>
            <a:rPr lang="en-US" sz="1200" i="0" baseline="0">
              <a:effectLst/>
              <a:latin typeface="Lato Bold" panose="020F0802020204030203" pitchFamily="34" charset="0"/>
              <a:ea typeface="+mn-ea"/>
              <a:cs typeface="+mn-cs"/>
            </a:rPr>
            <a:t> risk</a:t>
          </a:r>
          <a:endParaRPr lang="en-US" sz="1200" i="0">
            <a:latin typeface="Lato Regular" panose="020F0502020204030203" pitchFamily="34" charset="0"/>
          </a:endParaRPr>
        </a:p>
      </cdr:txBody>
    </cdr:sp>
  </cdr:relSizeAnchor>
  <cdr:relSizeAnchor xmlns:cdr="http://schemas.openxmlformats.org/drawingml/2006/chartDrawing">
    <cdr:from>
      <cdr:x>0.09722</cdr:x>
      <cdr:y>0.38773</cdr:y>
    </cdr:from>
    <cdr:to>
      <cdr:x>0.34377</cdr:x>
      <cdr:y>0.43421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694492" y="1455083"/>
          <a:ext cx="1761291" cy="174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Lato Bold" panose="020F0802020204030203" pitchFamily="34" charset="0"/>
            </a:rPr>
            <a:t>Product risk</a:t>
          </a:r>
        </a:p>
      </cdr:txBody>
    </cdr:sp>
  </cdr:relSizeAnchor>
  <cdr:relSizeAnchor xmlns:cdr="http://schemas.openxmlformats.org/drawingml/2006/chartDrawing">
    <cdr:from>
      <cdr:x>0.37092</cdr:x>
      <cdr:y>0.13906</cdr:y>
    </cdr:from>
    <cdr:to>
      <cdr:x>0.41171</cdr:x>
      <cdr:y>0.31265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77511D3A-9663-44B7-998C-5924CE7017AE}"/>
            </a:ext>
          </a:extLst>
        </cdr:cNvPr>
        <cdr:cNvCxnSpPr/>
      </cdr:nvCxnSpPr>
      <cdr:spPr>
        <a:xfrm xmlns:a="http://schemas.openxmlformats.org/drawingml/2006/main" flipH="1">
          <a:off x="2381250" y="554985"/>
          <a:ext cx="261866" cy="692791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0.1691</cdr:x>
      <cdr:y>0.64535</cdr:y>
    </cdr:from>
    <cdr:to>
      <cdr:x>0.46632</cdr:x>
      <cdr:y>0.69183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1085614" y="2575576"/>
          <a:ext cx="1908108" cy="185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0">
              <a:effectLst/>
              <a:latin typeface="Lato Bold" panose="020F0802020204030203" pitchFamily="34" charset="0"/>
              <a:ea typeface="+mn-ea"/>
              <a:cs typeface="+mn-cs"/>
            </a:rPr>
            <a:t>Borrower risk</a:t>
          </a:r>
          <a:endParaRPr lang="en-US" sz="1200">
            <a:effectLst/>
            <a:latin typeface="Lato Bold" panose="020F0802020204030203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0.00447</cdr:y>
    </cdr:from>
    <cdr:to>
      <cdr:x>1</cdr:x>
      <cdr:y>0.0959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0" y="17759"/>
          <a:ext cx="5760720" cy="363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effectLst/>
              <a:latin typeface="Lato regular" panose="020F0502020204030203" pitchFamily="34" charset="0"/>
              <a:ea typeface="+mn-ea"/>
              <a:cs typeface="+mn-cs"/>
            </a:rPr>
            <a:t>Default Risk Taken by the Government-Sponsored Enterprises Channel, 2000Q1–2025Q2</a:t>
          </a:r>
          <a:endParaRPr lang="en-US" sz="1100" b="0">
            <a:latin typeface="Lato regular" panose="020F0502020204030203" pitchFamily="34" charset="0"/>
          </a:endParaRPr>
        </a:p>
      </cdr:txBody>
    </cdr:sp>
  </cdr:relSizeAnchor>
  <cdr:relSizeAnchor xmlns:cdr="http://schemas.openxmlformats.org/drawingml/2006/chartDrawing">
    <cdr:from>
      <cdr:x>0.00882</cdr:x>
      <cdr:y>0.92624</cdr:y>
    </cdr:from>
    <cdr:to>
      <cdr:x>0.70418</cdr:x>
      <cdr:y>0.99084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0800" y="3679825"/>
          <a:ext cx="4005774" cy="256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Lato" panose="020F0502020204030203" pitchFamily="34" charset="0"/>
              <a:cs typeface="Lato Regular"/>
            </a:rPr>
            <a:t>Sources:</a:t>
          </a:r>
          <a:r>
            <a:rPr lang="en-US" sz="1000" b="1" baseline="0">
              <a:latin typeface="Lato" panose="020F0502020204030203" pitchFamily="34" charset="0"/>
              <a:cs typeface="Lato Regular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eMBS, CoreLogic, HMDA, IMF, and Urban Institute.</a:t>
          </a:r>
          <a:endParaRPr lang="en-US" sz="1000" b="0">
            <a:effectLst/>
            <a:latin typeface="Lato" panose="020F0502020204030203" pitchFamily="34" charset="0"/>
            <a:cs typeface="Lato Regular"/>
          </a:endParaRPr>
        </a:p>
      </cdr:txBody>
    </cdr:sp>
  </cdr:relSizeAnchor>
  <cdr:relSizeAnchor xmlns:cdr="http://schemas.openxmlformats.org/drawingml/2006/chartDrawing">
    <cdr:from>
      <cdr:x>0.68541</cdr:x>
      <cdr:y>0.92148</cdr:y>
    </cdr:from>
    <cdr:to>
      <cdr:x>0.96651</cdr:x>
      <cdr:y>0.97128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400205" y="3677605"/>
          <a:ext cx="1804619" cy="19875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0" spc="100">
              <a:solidFill>
                <a:srgbClr val="0096D2"/>
              </a:solidFill>
              <a:latin typeface="Lato BOLD" panose="020F0802020204030203" pitchFamily="34" charset="0"/>
              <a:cs typeface="Lato Regular"/>
            </a:rPr>
            <a:t>URBAN</a:t>
          </a:r>
          <a:r>
            <a:rPr lang="en-US" sz="900" b="0" spc="100">
              <a:solidFill>
                <a:schemeClr val="tx2"/>
              </a:solidFill>
              <a:latin typeface="Lato BOLD" panose="020F0802020204030203" pitchFamily="34" charset="0"/>
              <a:cs typeface="Lato Regular"/>
            </a:rPr>
            <a:t> </a:t>
          </a:r>
          <a:r>
            <a:rPr lang="en-US" sz="900" b="0" spc="100">
              <a:latin typeface="Lato BOLD" panose="020F0802020204030203" pitchFamily="34" charset="0"/>
              <a:cs typeface="Lato Regular"/>
            </a:rPr>
            <a:t>INSTITUTE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3</xdr:row>
      <xdr:rowOff>285749</xdr:rowOff>
    </xdr:from>
    <xdr:to>
      <xdr:col>14</xdr:col>
      <xdr:colOff>230942</xdr:colOff>
      <xdr:row>31</xdr:row>
      <xdr:rowOff>52916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0.00661</cdr:x>
      <cdr:y>0.07702</cdr:y>
    </cdr:from>
    <cdr:to>
      <cdr:x>0.13026</cdr:x>
      <cdr:y>0.11691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735" y="297110"/>
          <a:ext cx="762015" cy="15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sz="1000" i="0">
              <a:latin typeface="Lato italic" panose="020F0502020204030203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0.07928</cdr:x>
      <cdr:y>0.08127</cdr:y>
    </cdr:from>
    <cdr:to>
      <cdr:x>0.46627</cdr:x>
      <cdr:y>0.12765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56688" y="323539"/>
          <a:ext cx="2229361" cy="184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>
              <a:effectLst/>
              <a:latin typeface="Lato Bold" panose="020F0802020204030203" pitchFamily="34" charset="0"/>
              <a:ea typeface="+mn-ea"/>
              <a:cs typeface="+mn-cs"/>
            </a:rPr>
            <a:t>Total default</a:t>
          </a:r>
          <a:r>
            <a:rPr lang="en-US" sz="1200" i="0" baseline="0">
              <a:effectLst/>
              <a:latin typeface="Lato Bold" panose="020F0802020204030203" pitchFamily="34" charset="0"/>
              <a:ea typeface="+mn-ea"/>
              <a:cs typeface="+mn-cs"/>
            </a:rPr>
            <a:t> risk</a:t>
          </a:r>
          <a:endParaRPr lang="en-US" sz="1200" i="0">
            <a:latin typeface="Lato Bold" panose="020F0802020204030203" pitchFamily="34" charset="0"/>
          </a:endParaRPr>
        </a:p>
      </cdr:txBody>
    </cdr:sp>
  </cdr:relSizeAnchor>
  <cdr:relSizeAnchor xmlns:cdr="http://schemas.openxmlformats.org/drawingml/2006/chartDrawing">
    <cdr:from>
      <cdr:x>0.18911</cdr:x>
      <cdr:y>0.5407</cdr:y>
    </cdr:from>
    <cdr:to>
      <cdr:x>0.59358</cdr:x>
      <cdr:y>0.66164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89410" y="2152650"/>
          <a:ext cx="2330065" cy="481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0">
              <a:effectLst/>
              <a:latin typeface="Lato Bold" panose="020F0802020204030203" pitchFamily="34" charset="0"/>
              <a:ea typeface="+mn-ea"/>
              <a:cs typeface="+mn-cs"/>
            </a:rPr>
            <a:t>Borrower risk</a:t>
          </a:r>
          <a:endParaRPr lang="en-US" sz="1200">
            <a:effectLst/>
            <a:latin typeface="Lato Bold" panose="020F0802020204030203" pitchFamily="34" charset="0"/>
          </a:endParaRPr>
        </a:p>
      </cdr:txBody>
    </cdr:sp>
  </cdr:relSizeAnchor>
  <cdr:relSizeAnchor xmlns:cdr="http://schemas.openxmlformats.org/drawingml/2006/chartDrawing">
    <cdr:from>
      <cdr:x>0.06638</cdr:x>
      <cdr:y>0.24232</cdr:y>
    </cdr:from>
    <cdr:to>
      <cdr:x>0.33942</cdr:x>
      <cdr:y>0.32386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94444" y="1051450"/>
          <a:ext cx="2033814" cy="353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Lato Bold" panose="020F0802020204030203" pitchFamily="34" charset="0"/>
            </a:rPr>
            <a:t>Product risk</a:t>
          </a:r>
        </a:p>
      </cdr:txBody>
    </cdr:sp>
  </cdr:relSizeAnchor>
  <cdr:relSizeAnchor xmlns:cdr="http://schemas.openxmlformats.org/drawingml/2006/chartDrawing">
    <cdr:from>
      <cdr:x>0.26568</cdr:x>
      <cdr:y>0.14382</cdr:y>
    </cdr:from>
    <cdr:to>
      <cdr:x>0.26603</cdr:x>
      <cdr:y>0.21322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96D57029-9E40-45FA-B63C-B58BBB0BE5D3}"/>
            </a:ext>
          </a:extLst>
        </cdr:cNvPr>
        <cdr:cNvCxnSpPr/>
      </cdr:nvCxnSpPr>
      <cdr:spPr>
        <a:xfrm xmlns:a="http://schemas.openxmlformats.org/drawingml/2006/main">
          <a:off x="2368653" y="815976"/>
          <a:ext cx="3072" cy="393700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</cdr:y>
    </cdr:from>
    <cdr:to>
      <cdr:x>1</cdr:x>
      <cdr:y>0.07164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0"/>
          <a:ext cx="5760720" cy="285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0">
              <a:effectLst/>
              <a:latin typeface="Lato regular" panose="020F0502020204030203" pitchFamily="34" charset="0"/>
              <a:ea typeface="+mn-ea"/>
              <a:cs typeface="+mn-cs"/>
            </a:rPr>
            <a:t>Default Risk Taken by the Government Channel, 2000Q1–2025Q2</a:t>
          </a:r>
        </a:p>
      </cdr:txBody>
    </cdr:sp>
  </cdr:relSizeAnchor>
  <cdr:relSizeAnchor xmlns:cdr="http://schemas.openxmlformats.org/drawingml/2006/chartDrawing">
    <cdr:from>
      <cdr:x>0</cdr:x>
      <cdr:y>0.91392</cdr:y>
    </cdr:from>
    <cdr:to>
      <cdr:x>0.69904</cdr:x>
      <cdr:y>0.99043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0" y="3638550"/>
          <a:ext cx="4026974" cy="304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000" b="1">
              <a:latin typeface="Lato" panose="020F0502020204030203" pitchFamily="34" charset="0"/>
              <a:cs typeface="Lato Regular"/>
            </a:rPr>
            <a:t>Sources:</a:t>
          </a:r>
          <a:r>
            <a:rPr lang="en-US" sz="1000" b="1" baseline="0">
              <a:latin typeface="Lato" panose="020F0502020204030203" pitchFamily="34" charset="0"/>
              <a:cs typeface="Lato Regular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eMBS, CoreLogic, HMDA, IMF, and Urban Institute.</a:t>
          </a:r>
          <a:endParaRPr lang="en-US" sz="1000">
            <a:effectLst/>
            <a:latin typeface="Lato" panose="020F0502020204030203" pitchFamily="34" charset="0"/>
            <a:cs typeface="Lato Regular"/>
          </a:endParaRPr>
        </a:p>
      </cdr:txBody>
    </cdr:sp>
  </cdr:relSizeAnchor>
  <cdr:relSizeAnchor xmlns:cdr="http://schemas.openxmlformats.org/drawingml/2006/chartDrawing">
    <cdr:from>
      <cdr:x>0.65972</cdr:x>
      <cdr:y>0.94024</cdr:y>
    </cdr:from>
    <cdr:to>
      <cdr:x>0.98677</cdr:x>
      <cdr:y>0.99527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800475" y="3743325"/>
          <a:ext cx="1884045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0" spc="100">
              <a:solidFill>
                <a:srgbClr val="0096D2"/>
              </a:solidFill>
              <a:latin typeface="Lato BOLD" panose="020F0802020204030203" pitchFamily="34" charset="0"/>
              <a:cs typeface="Lato Regular"/>
            </a:rPr>
            <a:t>URBAN</a:t>
          </a:r>
          <a:r>
            <a:rPr lang="en-US" sz="900" b="0" spc="100">
              <a:solidFill>
                <a:schemeClr val="tx2"/>
              </a:solidFill>
              <a:latin typeface="Lato BOLD" panose="020F0802020204030203" pitchFamily="34" charset="0"/>
              <a:cs typeface="Lato Regular"/>
            </a:rPr>
            <a:t> </a:t>
          </a:r>
          <a:r>
            <a:rPr lang="en-US" sz="900" b="0" spc="100">
              <a:latin typeface="Lato BOLD" panose="020F0802020204030203" pitchFamily="34" charset="0"/>
              <a:cs typeface="Lato Regular"/>
            </a:rPr>
            <a:t>INSTITUTE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323849</xdr:rowOff>
    </xdr:from>
    <xdr:to>
      <xdr:col>13</xdr:col>
      <xdr:colOff>3421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0.00219</cdr:x>
      <cdr:y>0.07423</cdr:y>
    </cdr:from>
    <cdr:to>
      <cdr:x>0.12258</cdr:x>
      <cdr:y>0.11699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201" y="280502"/>
          <a:ext cx="726787" cy="161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sz="1050" i="0">
              <a:latin typeface="Lato italic" panose="020F0502020204030203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0.15383</cdr:x>
      <cdr:y>0.08992</cdr:y>
    </cdr:from>
    <cdr:to>
      <cdr:x>0.55436</cdr:x>
      <cdr:y>0.13879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28675" y="339798"/>
          <a:ext cx="2417978" cy="184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>
              <a:effectLst/>
              <a:latin typeface="Lato Bold" panose="020F0802020204030203" pitchFamily="34" charset="0"/>
              <a:ea typeface="+mn-ea"/>
              <a:cs typeface="+mn-cs"/>
            </a:rPr>
            <a:t>Total default</a:t>
          </a:r>
          <a:r>
            <a:rPr lang="en-US" sz="1200" i="0" baseline="0">
              <a:effectLst/>
              <a:latin typeface="Lato Bold" panose="020F0802020204030203" pitchFamily="34" charset="0"/>
              <a:ea typeface="+mn-ea"/>
              <a:cs typeface="+mn-cs"/>
            </a:rPr>
            <a:t> risk</a:t>
          </a:r>
          <a:endParaRPr lang="en-US" sz="1200" i="0">
            <a:latin typeface="Lato Bold" panose="020F0802020204030203" pitchFamily="34" charset="0"/>
          </a:endParaRPr>
        </a:p>
      </cdr:txBody>
    </cdr:sp>
  </cdr:relSizeAnchor>
  <cdr:relSizeAnchor xmlns:cdr="http://schemas.openxmlformats.org/drawingml/2006/chartDrawing">
    <cdr:from>
      <cdr:x>0.15076</cdr:x>
      <cdr:y>0.72669</cdr:y>
    </cdr:from>
    <cdr:to>
      <cdr:x>0.54233</cdr:x>
      <cdr:y>0.77556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68500" y="2746138"/>
          <a:ext cx="2255699" cy="184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0">
              <a:effectLst/>
              <a:latin typeface="Lato Bold" panose="020F0802020204030203" pitchFamily="34" charset="0"/>
              <a:ea typeface="+mn-ea"/>
              <a:cs typeface="+mn-cs"/>
            </a:rPr>
            <a:t>Borrower risk</a:t>
          </a:r>
          <a:endParaRPr lang="en-US" sz="1200">
            <a:effectLst/>
            <a:latin typeface="Lato Bold" panose="020F0802020204030203" pitchFamily="34" charset="0"/>
          </a:endParaRPr>
        </a:p>
      </cdr:txBody>
    </cdr:sp>
  </cdr:relSizeAnchor>
  <cdr:relSizeAnchor xmlns:cdr="http://schemas.openxmlformats.org/drawingml/2006/chartDrawing">
    <cdr:from>
      <cdr:x>0.04462</cdr:x>
      <cdr:y>0.4212</cdr:y>
    </cdr:from>
    <cdr:to>
      <cdr:x>0.41308</cdr:x>
      <cdr:y>0.47007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9387" y="1591713"/>
          <a:ext cx="2224373" cy="184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tIns="0" rIns="0" bIns="0" rtlCol="0" anchor="ctr" anchorCtr="1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Lato Bold" panose="020F0802020204030203" pitchFamily="34" charset="0"/>
            </a:rPr>
            <a:t>Product risk</a:t>
          </a:r>
        </a:p>
      </cdr:txBody>
    </cdr:sp>
  </cdr:relSizeAnchor>
  <cdr:relSizeAnchor xmlns:cdr="http://schemas.openxmlformats.org/drawingml/2006/chartDrawing">
    <cdr:from>
      <cdr:x>0.33449</cdr:x>
      <cdr:y>0.13738</cdr:y>
    </cdr:from>
    <cdr:to>
      <cdr:x>0.35201</cdr:x>
      <cdr:y>0.35288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C9E6F78E-2D8A-4635-BD9C-BEB311C8777E}"/>
            </a:ext>
          </a:extLst>
        </cdr:cNvPr>
        <cdr:cNvCxnSpPr/>
      </cdr:nvCxnSpPr>
      <cdr:spPr>
        <a:xfrm xmlns:a="http://schemas.openxmlformats.org/drawingml/2006/main" flipH="1">
          <a:off x="2019300" y="519153"/>
          <a:ext cx="105765" cy="814347"/>
        </a:xfrm>
        <a:prstGeom xmlns:a="http://schemas.openxmlformats.org/drawingml/2006/main" prst="straightConnector1">
          <a:avLst/>
        </a:prstGeom>
        <a:ln xmlns:a="http://schemas.openxmlformats.org/drawingml/2006/main" w="9525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0.01119</cdr:y>
    </cdr:from>
    <cdr:to>
      <cdr:x>0.97034</cdr:x>
      <cdr:y>0.07223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8496"/>
          <a:ext cx="6362152" cy="264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lIns="0" r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0">
              <a:effectLst/>
              <a:latin typeface="Lato regular" panose="020F0502020204030203" pitchFamily="34" charset="0"/>
              <a:ea typeface="+mn-ea"/>
              <a:cs typeface="+mn-cs"/>
            </a:rPr>
            <a:t>Default Risk Taken by the Portfolio</a:t>
          </a:r>
          <a:r>
            <a:rPr lang="en-US" sz="1100" b="0" baseline="0">
              <a:effectLst/>
              <a:latin typeface="Lato regular" panose="020F0502020204030203" pitchFamily="34" charset="0"/>
              <a:ea typeface="+mn-ea"/>
              <a:cs typeface="+mn-cs"/>
            </a:rPr>
            <a:t> and Private-Label Securities Channel, 2000Q1–2025Q2</a:t>
          </a:r>
        </a:p>
      </cdr:txBody>
    </cdr:sp>
  </cdr:relSizeAnchor>
  <cdr:relSizeAnchor xmlns:cdr="http://schemas.openxmlformats.org/drawingml/2006/chartDrawing">
    <cdr:from>
      <cdr:x>0.00992</cdr:x>
      <cdr:y>0.92504</cdr:y>
    </cdr:from>
    <cdr:to>
      <cdr:x>0.70896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7150" y="3495675"/>
          <a:ext cx="4026974" cy="2832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Lato" panose="020F0502020204030203" pitchFamily="34" charset="0"/>
              <a:cs typeface="Lato Regular"/>
            </a:rPr>
            <a:t>Sources:</a:t>
          </a:r>
          <a:r>
            <a:rPr lang="en-US" sz="1000" b="1" baseline="0">
              <a:latin typeface="Lato" panose="020F0502020204030203" pitchFamily="34" charset="0"/>
              <a:cs typeface="Lato Regular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Lato" panose="020F0502020204030203" pitchFamily="34" charset="0"/>
              <a:ea typeface="+mn-ea"/>
              <a:cs typeface="+mn-cs"/>
            </a:rPr>
            <a:t>eMBS, CoreLogic, HMDA, IMF, and Urban Institute.</a:t>
          </a:r>
          <a:endParaRPr lang="en-US" sz="1000">
            <a:effectLst/>
            <a:latin typeface="Lato" panose="020F0502020204030203" pitchFamily="34" charset="0"/>
            <a:cs typeface="Lato Regular"/>
          </a:endParaRPr>
        </a:p>
      </cdr:txBody>
    </cdr:sp>
  </cdr:relSizeAnchor>
  <cdr:relSizeAnchor xmlns:cdr="http://schemas.openxmlformats.org/drawingml/2006/chartDrawing">
    <cdr:from>
      <cdr:x>0.67626</cdr:x>
      <cdr:y>0.9452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082544" y="3571875"/>
          <a:ext cx="1954401" cy="2070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 b="0" spc="100">
              <a:solidFill>
                <a:srgbClr val="0096D2"/>
              </a:solidFill>
              <a:latin typeface="Lato BOLD" panose="020F0802020204030203" pitchFamily="34" charset="0"/>
              <a:cs typeface="Lato Regular"/>
            </a:rPr>
            <a:t>URBAN</a:t>
          </a:r>
          <a:r>
            <a:rPr lang="en-US" sz="900" b="0" spc="100">
              <a:solidFill>
                <a:schemeClr val="tx2"/>
              </a:solidFill>
              <a:latin typeface="Lato BOLD" panose="020F0802020204030203" pitchFamily="34" charset="0"/>
              <a:cs typeface="Lato Regular"/>
            </a:rPr>
            <a:t> </a:t>
          </a:r>
          <a:r>
            <a:rPr lang="en-US" sz="900" b="0" spc="100">
              <a:latin typeface="Lato BOLD" panose="020F0802020204030203" pitchFamily="34" charset="0"/>
              <a:cs typeface="Lato Regular"/>
            </a:rPr>
            <a:t>INSTITUTE</a:t>
          </a:r>
        </a:p>
      </cdr:txBody>
    </cdr:sp>
  </cdr:relSizeAnchor>
</c:userShape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topLeftCell="H1" zoomScaleNormal="100" workbookViewId="0">
      <pane ySplit="4" topLeftCell="A5" activePane="bottomLeft" state="frozen"/>
      <selection sqref="A1:F1"/>
      <selection pane="bottomLeft" activeCell="P17" sqref="P17"/>
    </sheetView>
  </sheetViews>
  <sheetFormatPr defaultColWidth="11.42578125" defaultRowHeight="12" customHeight="1" x14ac:dyDescent="0.2"/>
  <cols>
    <col min="1" max="1" width="12.7109375" customWidth="1"/>
    <col min="2" max="2" width="7.85546875" customWidth="1"/>
    <col min="3" max="3" width="29" style="11" customWidth="1"/>
    <col min="4" max="4" width="21.28515625" style="11" customWidth="1"/>
    <col min="5" max="5" width="12.7109375" style="11" customWidth="1"/>
    <col min="6" max="7" width="16.7109375" style="11" bestFit="1" customWidth="1"/>
    <col min="8" max="8" width="16.42578125" bestFit="1" customWidth="1"/>
  </cols>
  <sheetData>
    <row r="1" spans="1:11" ht="12" customHeight="1" x14ac:dyDescent="0.25">
      <c r="A1" s="21" t="s">
        <v>7</v>
      </c>
      <c r="B1" s="22"/>
      <c r="C1" s="22"/>
      <c r="D1" s="22"/>
      <c r="E1" s="22"/>
    </row>
    <row r="2" spans="1:11" ht="12" customHeight="1" x14ac:dyDescent="0.25">
      <c r="A2" s="4" t="s">
        <v>0</v>
      </c>
      <c r="B2" s="4"/>
      <c r="C2" s="12"/>
      <c r="D2" s="12"/>
      <c r="E2" s="12"/>
      <c r="F2" s="12"/>
      <c r="G2" s="12"/>
      <c r="H2" s="4"/>
      <c r="I2" s="4"/>
      <c r="J2" s="4"/>
      <c r="K2" s="4"/>
    </row>
    <row r="4" spans="1:11" ht="22.5" x14ac:dyDescent="0.2">
      <c r="A4" s="1" t="s">
        <v>1</v>
      </c>
      <c r="B4" s="1" t="s">
        <v>2</v>
      </c>
      <c r="C4" s="13" t="s">
        <v>3</v>
      </c>
      <c r="D4" s="13" t="s">
        <v>4</v>
      </c>
      <c r="E4" s="13" t="s">
        <v>5</v>
      </c>
    </row>
    <row r="5" spans="1:11" ht="12" customHeight="1" x14ac:dyDescent="0.2">
      <c r="A5" s="9">
        <v>36220</v>
      </c>
      <c r="B5" s="2" t="s">
        <v>6</v>
      </c>
      <c r="C5" s="14">
        <v>11.1998929944544</v>
      </c>
      <c r="D5" s="14">
        <v>8.7876392167893709</v>
      </c>
      <c r="E5" s="14">
        <v>2.4122537776650601</v>
      </c>
    </row>
    <row r="6" spans="1:11" ht="12" customHeight="1" x14ac:dyDescent="0.2">
      <c r="A6" s="9">
        <v>36312</v>
      </c>
      <c r="B6" s="2" t="s">
        <v>6</v>
      </c>
      <c r="C6" s="14">
        <v>11.7824648562175</v>
      </c>
      <c r="D6" s="14">
        <v>9.03221039066994</v>
      </c>
      <c r="E6" s="14">
        <v>2.7502544655475898</v>
      </c>
    </row>
    <row r="7" spans="1:11" ht="12" customHeight="1" x14ac:dyDescent="0.2">
      <c r="A7" s="9">
        <v>36404</v>
      </c>
      <c r="B7" s="2" t="s">
        <v>6</v>
      </c>
      <c r="C7" s="14">
        <v>13.241753189137899</v>
      </c>
      <c r="D7" s="14">
        <v>9.4840183816385206</v>
      </c>
      <c r="E7" s="14">
        <v>3.75773480749936</v>
      </c>
    </row>
    <row r="8" spans="1:11" ht="12" customHeight="1" x14ac:dyDescent="0.2">
      <c r="A8" s="9">
        <v>36495</v>
      </c>
      <c r="B8" s="2" t="s">
        <v>6</v>
      </c>
      <c r="C8" s="14">
        <v>14.3567219214716</v>
      </c>
      <c r="D8" s="14">
        <v>10.169419605283</v>
      </c>
      <c r="E8" s="14">
        <v>4.1873023161886103</v>
      </c>
    </row>
    <row r="9" spans="1:11" ht="12" customHeight="1" x14ac:dyDescent="0.2">
      <c r="A9" s="9">
        <v>36586</v>
      </c>
      <c r="B9" s="2" t="s">
        <v>6</v>
      </c>
      <c r="C9" s="14">
        <v>14.747731770554999</v>
      </c>
      <c r="D9" s="14">
        <v>10.367843345216601</v>
      </c>
      <c r="E9" s="14">
        <v>4.3798884253384198</v>
      </c>
    </row>
    <row r="10" spans="1:11" ht="12" customHeight="1" x14ac:dyDescent="0.2">
      <c r="A10" s="9">
        <v>36678</v>
      </c>
      <c r="B10" s="2" t="s">
        <v>6</v>
      </c>
      <c r="C10" s="14">
        <v>14.175174839517799</v>
      </c>
      <c r="D10" s="14">
        <v>9.9019303693514296</v>
      </c>
      <c r="E10" s="14">
        <v>4.2732444701664098</v>
      </c>
    </row>
    <row r="11" spans="1:11" ht="12" customHeight="1" x14ac:dyDescent="0.2">
      <c r="A11" s="9">
        <v>36770</v>
      </c>
      <c r="B11" s="2" t="s">
        <v>6</v>
      </c>
      <c r="C11" s="14">
        <v>13.516246671793899</v>
      </c>
      <c r="D11" s="14">
        <v>9.8751508802805006</v>
      </c>
      <c r="E11" s="14">
        <v>3.6410957915133602</v>
      </c>
    </row>
    <row r="12" spans="1:11" ht="12" customHeight="1" x14ac:dyDescent="0.2">
      <c r="A12" s="9">
        <v>36861</v>
      </c>
      <c r="B12" s="2" t="s">
        <v>6</v>
      </c>
      <c r="C12" s="14">
        <v>13.342294993632301</v>
      </c>
      <c r="D12" s="14">
        <v>9.8643280062023102</v>
      </c>
      <c r="E12" s="14">
        <v>3.4779669874299701</v>
      </c>
    </row>
    <row r="13" spans="1:11" ht="12" customHeight="1" x14ac:dyDescent="0.2">
      <c r="A13" s="9">
        <v>36951</v>
      </c>
      <c r="B13" s="3">
        <v>18</v>
      </c>
      <c r="C13" s="14">
        <v>12.925533145284399</v>
      </c>
      <c r="D13" s="14">
        <v>9.4972031682055302</v>
      </c>
      <c r="E13" s="14">
        <v>3.4283299770789002</v>
      </c>
    </row>
    <row r="14" spans="1:11" ht="12" customHeight="1" x14ac:dyDescent="0.2">
      <c r="A14" s="9">
        <v>37043</v>
      </c>
      <c r="B14" s="3">
        <v>18</v>
      </c>
      <c r="C14" s="14">
        <v>12.4823398289174</v>
      </c>
      <c r="D14" s="14">
        <v>9.1280795001608297</v>
      </c>
      <c r="E14" s="14">
        <v>3.3542603287565398</v>
      </c>
    </row>
    <row r="15" spans="1:11" ht="12" customHeight="1" x14ac:dyDescent="0.2">
      <c r="A15" s="9">
        <v>37135</v>
      </c>
      <c r="B15" s="3">
        <v>18</v>
      </c>
      <c r="C15" s="14">
        <v>12.2101953884093</v>
      </c>
      <c r="D15" s="14">
        <v>9.0207190398270498</v>
      </c>
      <c r="E15" s="14">
        <v>3.1894763485822399</v>
      </c>
    </row>
    <row r="16" spans="1:11" ht="12" customHeight="1" x14ac:dyDescent="0.2">
      <c r="A16" s="9">
        <v>37226</v>
      </c>
      <c r="B16" s="3">
        <v>18</v>
      </c>
      <c r="C16" s="14">
        <v>12.068021169333701</v>
      </c>
      <c r="D16" s="14">
        <v>9.0261619851171897</v>
      </c>
      <c r="E16" s="14">
        <v>3.0418591842164799</v>
      </c>
    </row>
    <row r="17" spans="1:5" ht="12" customHeight="1" x14ac:dyDescent="0.2">
      <c r="A17" s="9">
        <v>37316</v>
      </c>
      <c r="B17" s="3">
        <v>18</v>
      </c>
      <c r="C17" s="14">
        <v>12.120692132613</v>
      </c>
      <c r="D17" s="14">
        <v>9.0922430490859991</v>
      </c>
      <c r="E17" s="14">
        <v>3.0284490835270002</v>
      </c>
    </row>
    <row r="18" spans="1:5" ht="12" customHeight="1" x14ac:dyDescent="0.2">
      <c r="A18" s="9">
        <v>37408</v>
      </c>
      <c r="B18" s="3">
        <v>18</v>
      </c>
      <c r="C18" s="14">
        <v>12.318632037846999</v>
      </c>
      <c r="D18" s="14">
        <v>9.2910739623778902</v>
      </c>
      <c r="E18" s="14">
        <v>3.0275580754691398</v>
      </c>
    </row>
    <row r="19" spans="1:5" ht="12" customHeight="1" x14ac:dyDescent="0.2">
      <c r="A19" s="9">
        <v>37500</v>
      </c>
      <c r="B19" s="3">
        <v>18</v>
      </c>
      <c r="C19" s="14">
        <v>12.137326739800301</v>
      </c>
      <c r="D19" s="14">
        <v>8.9985531046057705</v>
      </c>
      <c r="E19" s="14">
        <v>3.1387736351944899</v>
      </c>
    </row>
    <row r="20" spans="1:5" ht="12" customHeight="1" x14ac:dyDescent="0.2">
      <c r="A20" s="9">
        <v>37591</v>
      </c>
      <c r="B20" s="3">
        <v>18</v>
      </c>
      <c r="C20" s="14">
        <v>11.9801851065933</v>
      </c>
      <c r="D20" s="14">
        <v>8.8825983577130199</v>
      </c>
      <c r="E20" s="14">
        <v>3.09758674888025</v>
      </c>
    </row>
    <row r="21" spans="1:5" ht="12" customHeight="1" x14ac:dyDescent="0.2">
      <c r="A21" s="9">
        <v>37681</v>
      </c>
      <c r="B21" s="3">
        <v>18</v>
      </c>
      <c r="C21" s="14">
        <v>12.242943948565999</v>
      </c>
      <c r="D21" s="14">
        <v>9.0322454271804702</v>
      </c>
      <c r="E21" s="14">
        <v>3.2106985213855301</v>
      </c>
    </row>
    <row r="22" spans="1:5" ht="12" customHeight="1" x14ac:dyDescent="0.2">
      <c r="A22" s="9">
        <v>37773</v>
      </c>
      <c r="B22" s="3">
        <v>18</v>
      </c>
      <c r="C22" s="14">
        <v>12.1452495660988</v>
      </c>
      <c r="D22" s="14">
        <v>8.8941681240320598</v>
      </c>
      <c r="E22" s="14">
        <v>3.2510814420666998</v>
      </c>
    </row>
    <row r="23" spans="1:5" ht="12" customHeight="1" x14ac:dyDescent="0.2">
      <c r="A23" s="9">
        <v>37865</v>
      </c>
      <c r="B23" s="3">
        <v>18</v>
      </c>
      <c r="C23" s="14">
        <v>12.086342933058599</v>
      </c>
      <c r="D23" s="14">
        <v>8.7090260812674796</v>
      </c>
      <c r="E23" s="14">
        <v>3.37731685179117</v>
      </c>
    </row>
    <row r="24" spans="1:5" ht="12" customHeight="1" x14ac:dyDescent="0.2">
      <c r="A24" s="9">
        <v>37956</v>
      </c>
      <c r="B24" s="2" t="s">
        <v>6</v>
      </c>
      <c r="C24" s="14">
        <v>13.4389732816745</v>
      </c>
      <c r="D24" s="14">
        <v>9.3728768403812897</v>
      </c>
      <c r="E24" s="14">
        <v>4.0660964412932499</v>
      </c>
    </row>
    <row r="25" spans="1:5" ht="12" customHeight="1" x14ac:dyDescent="0.2">
      <c r="A25" s="9">
        <v>38047</v>
      </c>
      <c r="B25" s="2" t="s">
        <v>6</v>
      </c>
      <c r="C25" s="14">
        <v>14.303808493083601</v>
      </c>
      <c r="D25" s="14">
        <v>9.5867711654814691</v>
      </c>
      <c r="E25" s="14">
        <v>4.7170373276021298</v>
      </c>
    </row>
    <row r="26" spans="1:5" ht="12" customHeight="1" x14ac:dyDescent="0.2">
      <c r="A26" s="9">
        <v>38139</v>
      </c>
      <c r="B26" s="2" t="s">
        <v>6</v>
      </c>
      <c r="C26" s="14">
        <v>14.373895509740899</v>
      </c>
      <c r="D26" s="14">
        <v>9.4574924556651698</v>
      </c>
      <c r="E26" s="14">
        <v>4.9164030540757198</v>
      </c>
    </row>
    <row r="27" spans="1:5" ht="12" customHeight="1" x14ac:dyDescent="0.2">
      <c r="A27" s="9">
        <v>38231</v>
      </c>
      <c r="B27" s="2" t="s">
        <v>6</v>
      </c>
      <c r="C27" s="14">
        <v>15.572588926522601</v>
      </c>
      <c r="D27" s="14">
        <v>10.0362905143646</v>
      </c>
      <c r="E27" s="14">
        <v>5.5362984121579499</v>
      </c>
    </row>
    <row r="28" spans="1:5" ht="12" customHeight="1" x14ac:dyDescent="0.2">
      <c r="A28" s="9">
        <v>38322</v>
      </c>
      <c r="B28" s="2" t="s">
        <v>6</v>
      </c>
      <c r="C28" s="14">
        <v>15.531131533409599</v>
      </c>
      <c r="D28" s="14">
        <v>9.9674142498187095</v>
      </c>
      <c r="E28" s="14">
        <v>5.5637172835908899</v>
      </c>
    </row>
    <row r="29" spans="1:5" ht="12" customHeight="1" x14ac:dyDescent="0.2">
      <c r="A29" s="9">
        <v>38412</v>
      </c>
      <c r="B29" s="2" t="s">
        <v>6</v>
      </c>
      <c r="C29" s="14">
        <v>15.6968261864947</v>
      </c>
      <c r="D29" s="14">
        <v>9.9728186079677403</v>
      </c>
      <c r="E29" s="14">
        <v>5.7240075785270097</v>
      </c>
    </row>
    <row r="30" spans="1:5" ht="12" customHeight="1" x14ac:dyDescent="0.2">
      <c r="A30" s="9">
        <v>38504</v>
      </c>
      <c r="B30" s="2" t="s">
        <v>6</v>
      </c>
      <c r="C30" s="14">
        <v>15.8396488255094</v>
      </c>
      <c r="D30" s="14">
        <v>9.8630597627519201</v>
      </c>
      <c r="E30" s="14">
        <v>5.9765890627574398</v>
      </c>
    </row>
    <row r="31" spans="1:5" ht="12" customHeight="1" x14ac:dyDescent="0.2">
      <c r="A31" s="9">
        <v>38596</v>
      </c>
      <c r="B31" s="2" t="s">
        <v>6</v>
      </c>
      <c r="C31" s="14">
        <v>15.552423895256499</v>
      </c>
      <c r="D31" s="14">
        <v>9.7418970876936406</v>
      </c>
      <c r="E31" s="14">
        <v>5.8105268075628604</v>
      </c>
    </row>
    <row r="32" spans="1:5" ht="12" customHeight="1" x14ac:dyDescent="0.2">
      <c r="A32" s="9">
        <v>38687</v>
      </c>
      <c r="B32" s="2" t="s">
        <v>6</v>
      </c>
      <c r="C32" s="14">
        <v>16.352047075744899</v>
      </c>
      <c r="D32" s="14">
        <v>10.1990359276387</v>
      </c>
      <c r="E32" s="14">
        <v>6.15301114810622</v>
      </c>
    </row>
    <row r="33" spans="1:5" ht="12" customHeight="1" x14ac:dyDescent="0.2">
      <c r="A33" s="9">
        <v>38777</v>
      </c>
      <c r="B33" s="2" t="s">
        <v>6</v>
      </c>
      <c r="C33" s="14">
        <v>16.928816692404698</v>
      </c>
      <c r="D33" s="14">
        <v>10.661745731226899</v>
      </c>
      <c r="E33" s="14">
        <v>6.2670709611778701</v>
      </c>
    </row>
    <row r="34" spans="1:5" ht="12" customHeight="1" x14ac:dyDescent="0.2">
      <c r="A34" s="9">
        <v>38869</v>
      </c>
      <c r="B34" s="2" t="s">
        <v>6</v>
      </c>
      <c r="C34" s="14">
        <v>16.708807244489901</v>
      </c>
      <c r="D34" s="14">
        <v>10.583213879327401</v>
      </c>
      <c r="E34" s="14">
        <v>6.1255933651624401</v>
      </c>
    </row>
    <row r="35" spans="1:5" ht="12" customHeight="1" x14ac:dyDescent="0.2">
      <c r="A35" s="9">
        <v>38961</v>
      </c>
      <c r="B35" s="2" t="s">
        <v>6</v>
      </c>
      <c r="C35" s="14">
        <v>16.7274466385051</v>
      </c>
      <c r="D35" s="14">
        <v>10.6528815634701</v>
      </c>
      <c r="E35" s="14">
        <v>6.0745650750349602</v>
      </c>
    </row>
    <row r="36" spans="1:5" ht="12" customHeight="1" x14ac:dyDescent="0.2">
      <c r="A36" s="9">
        <v>39052</v>
      </c>
      <c r="B36" s="2" t="s">
        <v>6</v>
      </c>
      <c r="C36" s="14">
        <v>16.852982024697202</v>
      </c>
      <c r="D36" s="14">
        <v>10.8696033616074</v>
      </c>
      <c r="E36" s="14">
        <v>5.9833786630898498</v>
      </c>
    </row>
    <row r="37" spans="1:5" ht="12" customHeight="1" x14ac:dyDescent="0.2">
      <c r="A37" s="9">
        <v>39142</v>
      </c>
      <c r="B37" s="2" t="s">
        <v>6</v>
      </c>
      <c r="C37" s="14">
        <v>14.8599541260695</v>
      </c>
      <c r="D37" s="14">
        <v>10.059451882392301</v>
      </c>
      <c r="E37" s="14">
        <v>4.8005022436771103</v>
      </c>
    </row>
    <row r="38" spans="1:5" ht="12" customHeight="1" x14ac:dyDescent="0.2">
      <c r="A38" s="9">
        <v>39234</v>
      </c>
      <c r="B38" s="2" t="s">
        <v>6</v>
      </c>
      <c r="C38" s="14">
        <v>11.008166896684701</v>
      </c>
      <c r="D38" s="14">
        <v>8.2240930539490709</v>
      </c>
      <c r="E38" s="14">
        <v>2.7840738427356699</v>
      </c>
    </row>
    <row r="39" spans="1:5" ht="12" customHeight="1" x14ac:dyDescent="0.2">
      <c r="A39" s="9">
        <v>39326</v>
      </c>
      <c r="B39" s="2" t="s">
        <v>6</v>
      </c>
      <c r="C39" s="14">
        <v>10.0493437756923</v>
      </c>
      <c r="D39" s="14">
        <v>7.9034763349475998</v>
      </c>
      <c r="E39" s="14">
        <v>2.14586744074471</v>
      </c>
    </row>
    <row r="40" spans="1:5" ht="12" customHeight="1" x14ac:dyDescent="0.2">
      <c r="A40" s="9">
        <v>39417</v>
      </c>
      <c r="B40" s="2" t="s">
        <v>6</v>
      </c>
      <c r="C40" s="14">
        <v>9.8216374447964903</v>
      </c>
      <c r="D40" s="14">
        <v>8.0442376105928908</v>
      </c>
      <c r="E40" s="14">
        <v>1.7773998342035999</v>
      </c>
    </row>
    <row r="41" spans="1:5" ht="12" customHeight="1" x14ac:dyDescent="0.2">
      <c r="A41" s="9">
        <v>39508</v>
      </c>
      <c r="B41" s="2" t="s">
        <v>6</v>
      </c>
      <c r="C41" s="14">
        <v>8.09131269708109</v>
      </c>
      <c r="D41" s="14">
        <v>6.8738526536637004</v>
      </c>
      <c r="E41" s="14">
        <v>1.2174600434173799</v>
      </c>
    </row>
    <row r="42" spans="1:5" ht="12" customHeight="1" x14ac:dyDescent="0.2">
      <c r="A42" s="9">
        <v>39600</v>
      </c>
      <c r="B42" s="2" t="s">
        <v>6</v>
      </c>
      <c r="C42" s="14">
        <v>6.1571518854552298</v>
      </c>
      <c r="D42" s="14">
        <v>5.3809274922162498</v>
      </c>
      <c r="E42" s="14">
        <v>0.77622439323897996</v>
      </c>
    </row>
    <row r="43" spans="1:5" ht="12" customHeight="1" x14ac:dyDescent="0.2">
      <c r="A43" s="9">
        <v>39692</v>
      </c>
      <c r="B43" s="2" t="s">
        <v>6</v>
      </c>
      <c r="C43" s="14">
        <v>6.1283648816916898</v>
      </c>
      <c r="D43" s="14">
        <v>5.5247567229498298</v>
      </c>
      <c r="E43" s="14">
        <v>0.60360815874186002</v>
      </c>
    </row>
    <row r="44" spans="1:5" ht="12" customHeight="1" x14ac:dyDescent="0.2">
      <c r="A44" s="9">
        <v>39783</v>
      </c>
      <c r="B44" s="2" t="s">
        <v>6</v>
      </c>
      <c r="C44" s="14">
        <v>6.5963331545243697</v>
      </c>
      <c r="D44" s="14">
        <v>6.07712798244195</v>
      </c>
      <c r="E44" s="14">
        <v>0.51920517208243</v>
      </c>
    </row>
    <row r="45" spans="1:5" ht="12" customHeight="1" x14ac:dyDescent="0.2">
      <c r="A45" s="9">
        <v>39873</v>
      </c>
      <c r="B45" s="2" t="s">
        <v>6</v>
      </c>
      <c r="C45" s="14">
        <v>6.6297094662291602</v>
      </c>
      <c r="D45" s="14">
        <v>6.3354387623082999</v>
      </c>
      <c r="E45" s="14">
        <v>0.29427070392086002</v>
      </c>
    </row>
    <row r="46" spans="1:5" ht="12" customHeight="1" x14ac:dyDescent="0.2">
      <c r="A46" s="9">
        <v>39965</v>
      </c>
      <c r="B46" s="2" t="s">
        <v>6</v>
      </c>
      <c r="C46" s="14">
        <v>6.3774933515907302</v>
      </c>
      <c r="D46" s="14">
        <v>6.1301490948026096</v>
      </c>
      <c r="E46" s="14">
        <v>0.24734425678812</v>
      </c>
    </row>
    <row r="47" spans="1:5" ht="12" customHeight="1" x14ac:dyDescent="0.2">
      <c r="A47" s="9">
        <v>40057</v>
      </c>
      <c r="B47" s="2" t="s">
        <v>6</v>
      </c>
      <c r="C47" s="14">
        <v>6.7086465652135496</v>
      </c>
      <c r="D47" s="14">
        <v>6.3867874423294797</v>
      </c>
      <c r="E47" s="14">
        <v>0.32185912288405999</v>
      </c>
    </row>
    <row r="48" spans="1:5" ht="12" customHeight="1" x14ac:dyDescent="0.2">
      <c r="A48" s="9">
        <v>40148</v>
      </c>
      <c r="B48" s="2" t="s">
        <v>6</v>
      </c>
      <c r="C48" s="14">
        <v>7.25291556719732</v>
      </c>
      <c r="D48" s="14">
        <v>6.9556870476707902</v>
      </c>
      <c r="E48" s="14">
        <v>0.29722851952654</v>
      </c>
    </row>
    <row r="49" spans="1:5" ht="12" customHeight="1" x14ac:dyDescent="0.2">
      <c r="A49" s="9">
        <v>40238</v>
      </c>
      <c r="B49" s="2" t="s">
        <v>6</v>
      </c>
      <c r="C49" s="14">
        <v>7.42067128672634</v>
      </c>
      <c r="D49" s="14">
        <v>7.10701158435909</v>
      </c>
      <c r="E49" s="14">
        <v>0.31365970236724999</v>
      </c>
    </row>
    <row r="50" spans="1:5" ht="12" customHeight="1" x14ac:dyDescent="0.2">
      <c r="A50" s="9">
        <v>40330</v>
      </c>
      <c r="B50" s="2" t="s">
        <v>6</v>
      </c>
      <c r="C50" s="14">
        <v>7.5301153820924798</v>
      </c>
      <c r="D50" s="14">
        <v>7.2707762062312904</v>
      </c>
      <c r="E50" s="14">
        <v>0.25933917586118999</v>
      </c>
    </row>
    <row r="51" spans="1:5" ht="12" customHeight="1" x14ac:dyDescent="0.2">
      <c r="A51" s="9">
        <v>40422</v>
      </c>
      <c r="B51" s="2" t="s">
        <v>6</v>
      </c>
      <c r="C51" s="14">
        <v>7.3320462496959999</v>
      </c>
      <c r="D51" s="14">
        <v>7.0729183922989298</v>
      </c>
      <c r="E51" s="14">
        <v>0.25912785739707</v>
      </c>
    </row>
    <row r="52" spans="1:5" ht="12" customHeight="1" x14ac:dyDescent="0.2">
      <c r="A52" s="9">
        <v>40513</v>
      </c>
      <c r="B52" s="2" t="s">
        <v>6</v>
      </c>
      <c r="C52" s="14">
        <v>6.9736862165590301</v>
      </c>
      <c r="D52" s="14">
        <v>6.7921305004576702</v>
      </c>
      <c r="E52" s="14">
        <v>0.18155571610136001</v>
      </c>
    </row>
    <row r="53" spans="1:5" ht="12" customHeight="1" x14ac:dyDescent="0.2">
      <c r="A53" s="9">
        <v>40603</v>
      </c>
      <c r="B53" s="2" t="s">
        <v>6</v>
      </c>
      <c r="C53" s="14">
        <v>6.8023158198083404</v>
      </c>
      <c r="D53" s="14">
        <v>6.5929367868223103</v>
      </c>
      <c r="E53" s="14">
        <v>0.20937903298603</v>
      </c>
    </row>
    <row r="54" spans="1:5" ht="12" customHeight="1" x14ac:dyDescent="0.2">
      <c r="A54" s="9">
        <v>40695</v>
      </c>
      <c r="B54" s="2" t="s">
        <v>6</v>
      </c>
      <c r="C54" s="14">
        <v>6.7143050211999498</v>
      </c>
      <c r="D54" s="14">
        <v>6.5406952811467196</v>
      </c>
      <c r="E54" s="14">
        <v>0.17360974005322999</v>
      </c>
    </row>
    <row r="55" spans="1:5" ht="12" customHeight="1" x14ac:dyDescent="0.2">
      <c r="A55" s="9">
        <v>40787</v>
      </c>
      <c r="B55" s="2" t="s">
        <v>6</v>
      </c>
      <c r="C55" s="14">
        <v>6.7844084931808304</v>
      </c>
      <c r="D55" s="14">
        <v>6.6288693587370098</v>
      </c>
      <c r="E55" s="14">
        <v>0.15553913444382</v>
      </c>
    </row>
    <row r="56" spans="1:5" ht="12" customHeight="1" x14ac:dyDescent="0.2">
      <c r="A56" s="9">
        <v>40878</v>
      </c>
      <c r="B56" s="2" t="s">
        <v>6</v>
      </c>
      <c r="C56" s="14">
        <v>6.9530061187964103</v>
      </c>
      <c r="D56" s="14">
        <v>6.7915104617652604</v>
      </c>
      <c r="E56" s="14">
        <v>0.16149565703114999</v>
      </c>
    </row>
    <row r="57" spans="1:5" ht="12" customHeight="1" x14ac:dyDescent="0.2">
      <c r="A57" s="9">
        <v>40969</v>
      </c>
      <c r="B57" s="2" t="s">
        <v>6</v>
      </c>
      <c r="C57" s="14">
        <v>6.96917483231507</v>
      </c>
      <c r="D57" s="14">
        <v>6.8093108892521501</v>
      </c>
      <c r="E57" s="14">
        <v>0.15986394306292001</v>
      </c>
    </row>
    <row r="58" spans="1:5" ht="12" customHeight="1" x14ac:dyDescent="0.2">
      <c r="A58" s="9">
        <v>41061</v>
      </c>
      <c r="B58" s="2" t="s">
        <v>6</v>
      </c>
      <c r="C58" s="14">
        <v>6.7598678302923201</v>
      </c>
      <c r="D58" s="14">
        <v>6.6291372885760396</v>
      </c>
      <c r="E58" s="14">
        <v>0.13073054171626999</v>
      </c>
    </row>
    <row r="59" spans="1:5" ht="12" customHeight="1" x14ac:dyDescent="0.2">
      <c r="A59" s="9">
        <v>41153</v>
      </c>
      <c r="B59" s="2" t="s">
        <v>6</v>
      </c>
      <c r="C59" s="14">
        <v>6.5387965553562202</v>
      </c>
      <c r="D59" s="14">
        <v>6.41718223423198</v>
      </c>
      <c r="E59" s="14">
        <v>0.12161432112424</v>
      </c>
    </row>
    <row r="60" spans="1:5" ht="12" customHeight="1" x14ac:dyDescent="0.2">
      <c r="A60" s="9">
        <v>41244</v>
      </c>
      <c r="B60" s="2" t="s">
        <v>6</v>
      </c>
      <c r="C60" s="14">
        <v>6.4435244396958904</v>
      </c>
      <c r="D60" s="14">
        <v>6.3207706847983003</v>
      </c>
      <c r="E60" s="14">
        <v>0.12275375489759</v>
      </c>
    </row>
    <row r="61" spans="1:5" ht="12" customHeight="1" x14ac:dyDescent="0.2">
      <c r="A61" s="9">
        <v>41334</v>
      </c>
      <c r="B61" s="2" t="s">
        <v>6</v>
      </c>
      <c r="C61" s="14">
        <v>5.8180247411489203</v>
      </c>
      <c r="D61" s="14">
        <v>5.6914938888904896</v>
      </c>
      <c r="E61" s="14">
        <v>0.12653085225843</v>
      </c>
    </row>
    <row r="62" spans="1:5" ht="12" customHeight="1" x14ac:dyDescent="0.2">
      <c r="A62" s="9">
        <v>41426</v>
      </c>
      <c r="B62" s="2" t="s">
        <v>6</v>
      </c>
      <c r="C62" s="14">
        <v>5.4568097651514202</v>
      </c>
      <c r="D62" s="14">
        <v>5.3648754933628098</v>
      </c>
      <c r="E62" s="14">
        <v>9.1934271788609995E-2</v>
      </c>
    </row>
    <row r="63" spans="1:5" ht="12" customHeight="1" x14ac:dyDescent="0.2">
      <c r="A63" s="9">
        <v>41518</v>
      </c>
      <c r="B63" s="2" t="s">
        <v>6</v>
      </c>
      <c r="C63" s="14">
        <v>5.1818485214383303</v>
      </c>
      <c r="D63" s="14">
        <v>5.0800364802989399</v>
      </c>
      <c r="E63" s="14">
        <v>0.10181204113939001</v>
      </c>
    </row>
    <row r="64" spans="1:5" ht="12" customHeight="1" x14ac:dyDescent="0.2">
      <c r="A64" s="9">
        <v>41609</v>
      </c>
      <c r="B64" s="2" t="s">
        <v>6</v>
      </c>
      <c r="C64" s="14">
        <v>5.0970169616245196</v>
      </c>
      <c r="D64" s="14">
        <v>4.9725085725294802</v>
      </c>
      <c r="E64" s="14">
        <v>0.12450838909504</v>
      </c>
    </row>
    <row r="65" spans="1:5" ht="12" customHeight="1" x14ac:dyDescent="0.2">
      <c r="A65" s="9">
        <v>41699</v>
      </c>
      <c r="B65" s="2" t="s">
        <v>6</v>
      </c>
      <c r="C65" s="14">
        <v>5.0830723763014198</v>
      </c>
      <c r="D65" s="14">
        <v>4.9128447154372301</v>
      </c>
      <c r="E65" s="14">
        <v>0.17022766086419</v>
      </c>
    </row>
    <row r="66" spans="1:5" ht="12" customHeight="1" x14ac:dyDescent="0.2">
      <c r="A66" s="9">
        <v>41791</v>
      </c>
      <c r="B66" s="2" t="s">
        <v>6</v>
      </c>
      <c r="C66" s="14">
        <v>5.1119646742931897</v>
      </c>
      <c r="D66" s="14">
        <v>4.9672785058690199</v>
      </c>
      <c r="E66" s="14">
        <v>0.14468616842417001</v>
      </c>
    </row>
    <row r="67" spans="1:5" ht="12" customHeight="1" x14ac:dyDescent="0.2">
      <c r="A67" s="9">
        <v>41883</v>
      </c>
      <c r="B67" s="2" t="s">
        <v>6</v>
      </c>
      <c r="C67" s="14">
        <v>5.0969625671751704</v>
      </c>
      <c r="D67" s="14">
        <v>4.9806576524526598</v>
      </c>
      <c r="E67" s="14">
        <v>0.11630491472251001</v>
      </c>
    </row>
    <row r="68" spans="1:5" ht="12" customHeight="1" x14ac:dyDescent="0.2">
      <c r="A68" s="9">
        <v>41974</v>
      </c>
      <c r="B68" s="2" t="s">
        <v>6</v>
      </c>
      <c r="C68" s="14">
        <v>5.34364486176423</v>
      </c>
      <c r="D68" s="14">
        <v>5.2752450595587899</v>
      </c>
      <c r="E68" s="14">
        <v>6.839980220545E-2</v>
      </c>
    </row>
    <row r="69" spans="1:5" ht="12" customHeight="1" x14ac:dyDescent="0.2">
      <c r="A69" s="9">
        <v>42064</v>
      </c>
      <c r="B69" s="5" t="s">
        <v>6</v>
      </c>
      <c r="C69" s="14">
        <v>5.4841858716857201</v>
      </c>
      <c r="D69" s="14">
        <v>5.46803297218983</v>
      </c>
      <c r="E69" s="14">
        <v>1.6152899495890001E-2</v>
      </c>
    </row>
    <row r="70" spans="1:5" ht="12" customHeight="1" x14ac:dyDescent="0.2">
      <c r="A70" s="9">
        <v>42156</v>
      </c>
      <c r="B70" s="5" t="s">
        <v>6</v>
      </c>
      <c r="C70" s="14">
        <v>5.3995029849904999</v>
      </c>
      <c r="D70" s="14">
        <v>5.3747101094869096</v>
      </c>
      <c r="E70" s="14">
        <v>2.4792875503589999E-2</v>
      </c>
    </row>
    <row r="71" spans="1:5" ht="12" customHeight="1" x14ac:dyDescent="0.2">
      <c r="A71" s="9">
        <v>42248</v>
      </c>
      <c r="B71" s="5" t="s">
        <v>6</v>
      </c>
      <c r="C71" s="14">
        <v>5.8553849785642997</v>
      </c>
      <c r="D71" s="14">
        <v>5.8288680262436099</v>
      </c>
      <c r="E71" s="14">
        <v>2.6516952320689999E-2</v>
      </c>
    </row>
    <row r="72" spans="1:5" ht="12" customHeight="1" x14ac:dyDescent="0.2">
      <c r="A72" s="9">
        <v>42339</v>
      </c>
      <c r="B72" s="5" t="s">
        <v>6</v>
      </c>
      <c r="C72" s="14">
        <v>6.3026268877622202</v>
      </c>
      <c r="D72" s="14">
        <v>6.2589364979336501</v>
      </c>
      <c r="E72" s="14">
        <v>4.369038982857E-2</v>
      </c>
    </row>
    <row r="73" spans="1:5" ht="12" customHeight="1" x14ac:dyDescent="0.2">
      <c r="A73" s="9">
        <v>42430</v>
      </c>
      <c r="B73" s="5" t="s">
        <v>6</v>
      </c>
      <c r="C73" s="14">
        <v>6.9351533951347397</v>
      </c>
      <c r="D73" s="14">
        <v>6.8785829820403599</v>
      </c>
      <c r="E73" s="14">
        <v>5.6570413094379997E-2</v>
      </c>
    </row>
    <row r="74" spans="1:5" ht="12" customHeight="1" x14ac:dyDescent="0.2">
      <c r="A74" s="9">
        <v>42522</v>
      </c>
      <c r="B74" s="5" t="s">
        <v>6</v>
      </c>
      <c r="C74" s="14">
        <v>6.7542840417400303</v>
      </c>
      <c r="D74" s="14">
        <v>6.7054583792824101</v>
      </c>
      <c r="E74" s="14">
        <v>4.8825662457620003E-2</v>
      </c>
    </row>
    <row r="75" spans="1:5" ht="12" customHeight="1" x14ac:dyDescent="0.2">
      <c r="A75" s="9">
        <v>42614</v>
      </c>
      <c r="B75" s="5" t="s">
        <v>6</v>
      </c>
      <c r="C75" s="14">
        <v>6.6233032112151999</v>
      </c>
      <c r="D75" s="14">
        <v>6.5767412926941802</v>
      </c>
      <c r="E75" s="14">
        <v>4.6561918521019999E-2</v>
      </c>
    </row>
    <row r="76" spans="1:5" ht="12" customHeight="1" x14ac:dyDescent="0.2">
      <c r="A76" s="9">
        <v>42705</v>
      </c>
      <c r="B76" s="5" t="s">
        <v>6</v>
      </c>
      <c r="C76" s="14">
        <v>6.6458179197216403</v>
      </c>
      <c r="D76" s="14">
        <v>6.6096181385031398</v>
      </c>
      <c r="E76" s="14">
        <v>3.6199781218489997E-2</v>
      </c>
    </row>
    <row r="77" spans="1:5" ht="12" customHeight="1" x14ac:dyDescent="0.2">
      <c r="A77" s="9">
        <v>42795</v>
      </c>
      <c r="B77" s="5" t="s">
        <v>6</v>
      </c>
      <c r="C77" s="14">
        <v>6.8635238503280904</v>
      </c>
      <c r="D77" s="14">
        <v>6.8264796670323102</v>
      </c>
      <c r="E77" s="14">
        <v>3.7044183295779999E-2</v>
      </c>
    </row>
    <row r="78" spans="1:5" ht="12" customHeight="1" x14ac:dyDescent="0.2">
      <c r="A78" s="9">
        <v>42887</v>
      </c>
      <c r="B78" s="5" t="s">
        <v>6</v>
      </c>
      <c r="C78" s="14">
        <v>7.29631472023563</v>
      </c>
      <c r="D78" s="14">
        <v>7.2671426901766702</v>
      </c>
      <c r="E78" s="14">
        <v>2.9172030058970001E-2</v>
      </c>
    </row>
    <row r="79" spans="1:5" ht="12" customHeight="1" x14ac:dyDescent="0.2">
      <c r="A79" s="9">
        <v>42979</v>
      </c>
      <c r="B79" s="5" t="s">
        <v>6</v>
      </c>
      <c r="C79" s="14">
        <v>7.1881602217342202</v>
      </c>
      <c r="D79" s="14">
        <v>7.1618108224414199</v>
      </c>
      <c r="E79" s="14">
        <v>2.6349399292799999E-2</v>
      </c>
    </row>
    <row r="80" spans="1:5" ht="12" customHeight="1" x14ac:dyDescent="0.2">
      <c r="A80" s="9">
        <v>43070</v>
      </c>
      <c r="B80" s="5" t="s">
        <v>6</v>
      </c>
      <c r="C80" s="14">
        <v>7.01060487436082</v>
      </c>
      <c r="D80" s="14">
        <v>6.9816686678776803</v>
      </c>
      <c r="E80" s="14">
        <v>2.8936206483139999E-2</v>
      </c>
    </row>
    <row r="81" spans="1:5" ht="12" customHeight="1" x14ac:dyDescent="0.2">
      <c r="A81" s="9">
        <v>43160</v>
      </c>
      <c r="B81" s="5" t="s">
        <v>6</v>
      </c>
      <c r="C81" s="14">
        <v>6.8189595439952804</v>
      </c>
      <c r="D81" s="14">
        <v>6.7946556206223496</v>
      </c>
      <c r="E81" s="14">
        <v>2.4303923372930001E-2</v>
      </c>
    </row>
    <row r="82" spans="1:5" ht="12" customHeight="1" x14ac:dyDescent="0.2">
      <c r="A82" s="9">
        <v>43252</v>
      </c>
      <c r="B82" s="5" t="s">
        <v>6</v>
      </c>
      <c r="C82" s="14">
        <v>6.6198505292833598</v>
      </c>
      <c r="D82" s="14">
        <v>6.5976116755583298</v>
      </c>
      <c r="E82" s="14">
        <v>2.2238853725030001E-2</v>
      </c>
    </row>
    <row r="83" spans="1:5" ht="12" customHeight="1" x14ac:dyDescent="0.2">
      <c r="A83" s="9">
        <v>43344</v>
      </c>
      <c r="B83" s="5" t="s">
        <v>6</v>
      </c>
      <c r="C83" s="14">
        <v>6.38347022063504</v>
      </c>
      <c r="D83" s="14">
        <v>6.3636241676997498</v>
      </c>
      <c r="E83" s="14">
        <v>1.9846052935290001E-2</v>
      </c>
    </row>
    <row r="84" spans="1:5" ht="12" customHeight="1" x14ac:dyDescent="0.2">
      <c r="A84" s="9">
        <v>43435</v>
      </c>
      <c r="B84" s="5" t="s">
        <v>6</v>
      </c>
      <c r="C84" s="14">
        <v>6.4594790146990304</v>
      </c>
      <c r="D84" s="14">
        <v>6.4409632618697099</v>
      </c>
      <c r="E84" s="14">
        <v>1.8515752829320001E-2</v>
      </c>
    </row>
    <row r="85" spans="1:5" ht="12" customHeight="1" x14ac:dyDescent="0.2">
      <c r="A85" s="9">
        <v>43525</v>
      </c>
      <c r="B85" s="5" t="s">
        <v>6</v>
      </c>
      <c r="C85" s="14">
        <v>6.5334894009714102</v>
      </c>
      <c r="D85" s="14">
        <v>6.5151254261141096</v>
      </c>
      <c r="E85" s="14">
        <v>1.83639748573E-2</v>
      </c>
    </row>
    <row r="86" spans="1:5" ht="12" customHeight="1" x14ac:dyDescent="0.2">
      <c r="A86" s="9">
        <v>43617</v>
      </c>
      <c r="B86" s="5" t="s">
        <v>6</v>
      </c>
      <c r="C86" s="14">
        <v>6.39363061280614</v>
      </c>
      <c r="D86" s="14">
        <v>6.3693072693958497</v>
      </c>
      <c r="E86" s="14">
        <v>2.4323343410290001E-2</v>
      </c>
    </row>
    <row r="87" spans="1:5" ht="12" customHeight="1" x14ac:dyDescent="0.2">
      <c r="A87" s="9">
        <v>43709</v>
      </c>
      <c r="B87" s="5" t="s">
        <v>6</v>
      </c>
      <c r="C87" s="14">
        <v>6.1563867643837504</v>
      </c>
      <c r="D87" s="14">
        <v>6.1339605085614801</v>
      </c>
      <c r="E87" s="14">
        <v>2.2426255822270001E-2</v>
      </c>
    </row>
    <row r="88" spans="1:5" ht="12" customHeight="1" x14ac:dyDescent="0.2">
      <c r="A88" s="9">
        <v>43800</v>
      </c>
      <c r="B88" s="5" t="s">
        <v>6</v>
      </c>
      <c r="C88" s="14">
        <v>5.9373199251805904</v>
      </c>
      <c r="D88" s="14">
        <v>5.91723059816879</v>
      </c>
      <c r="E88" s="14">
        <v>2.0089327011799999E-2</v>
      </c>
    </row>
    <row r="89" spans="1:5" ht="12" customHeight="1" x14ac:dyDescent="0.2">
      <c r="A89" s="9">
        <v>43891</v>
      </c>
      <c r="B89" s="5" t="s">
        <v>6</v>
      </c>
      <c r="C89" s="14">
        <v>5.9607278255687097</v>
      </c>
      <c r="D89" s="14">
        <v>5.9349742701008203</v>
      </c>
      <c r="E89" s="14">
        <v>2.5753555467889998E-2</v>
      </c>
    </row>
    <row r="90" spans="1:5" ht="12" customHeight="1" x14ac:dyDescent="0.2">
      <c r="A90" s="9">
        <v>43983</v>
      </c>
      <c r="B90" s="5" t="s">
        <v>6</v>
      </c>
      <c r="C90" s="14">
        <v>5.7512590584435097</v>
      </c>
      <c r="D90" s="14">
        <v>5.73165629639636</v>
      </c>
      <c r="E90" s="14">
        <v>1.9602762047149998E-2</v>
      </c>
    </row>
    <row r="91" spans="1:5" ht="12" customHeight="1" x14ac:dyDescent="0.2">
      <c r="A91" s="9">
        <v>44075</v>
      </c>
      <c r="B91" s="5" t="s">
        <v>6</v>
      </c>
      <c r="C91" s="14">
        <v>5.4225885941414802</v>
      </c>
      <c r="D91" s="14">
        <v>5.4041560154631396</v>
      </c>
      <c r="E91" s="14">
        <v>1.843257867834E-2</v>
      </c>
    </row>
    <row r="92" spans="1:5" ht="12" customHeight="1" x14ac:dyDescent="0.2">
      <c r="A92" s="9">
        <v>44166</v>
      </c>
      <c r="B92" s="5" t="s">
        <v>6</v>
      </c>
      <c r="C92" s="14">
        <v>5.4213837668090301</v>
      </c>
      <c r="D92" s="14">
        <v>5.4056702584721199</v>
      </c>
      <c r="E92" s="14">
        <v>1.5713508336910001E-2</v>
      </c>
    </row>
    <row r="93" spans="1:5" ht="12" customHeight="1" x14ac:dyDescent="0.2">
      <c r="A93" s="9">
        <v>44256</v>
      </c>
      <c r="B93" s="5" t="s">
        <v>6</v>
      </c>
      <c r="C93" s="14">
        <v>5.3911705995098904</v>
      </c>
      <c r="D93" s="14">
        <v>5.3769600880142301</v>
      </c>
      <c r="E93" s="14">
        <v>1.4210511495659999E-2</v>
      </c>
    </row>
    <row r="94" spans="1:5" ht="12" customHeight="1" x14ac:dyDescent="0.2">
      <c r="A94" s="9">
        <v>44348</v>
      </c>
      <c r="B94" s="5" t="s">
        <v>6</v>
      </c>
      <c r="C94" s="14">
        <v>5.4163330060126196</v>
      </c>
      <c r="D94" s="14">
        <v>5.40045322738297</v>
      </c>
      <c r="E94" s="14">
        <v>1.5879778629649999E-2</v>
      </c>
    </row>
    <row r="95" spans="1:5" ht="12" customHeight="1" x14ac:dyDescent="0.2">
      <c r="A95" s="9">
        <v>44440</v>
      </c>
      <c r="B95" s="5" t="s">
        <v>6</v>
      </c>
      <c r="C95" s="14">
        <v>5.4171619414164596</v>
      </c>
      <c r="D95" s="14">
        <v>5.4054997089371399</v>
      </c>
      <c r="E95" s="14">
        <v>1.1662232479330001E-2</v>
      </c>
    </row>
    <row r="96" spans="1:5" ht="12" customHeight="1" x14ac:dyDescent="0.2">
      <c r="A96" s="9">
        <v>44531</v>
      </c>
      <c r="B96" s="6" t="s">
        <v>6</v>
      </c>
      <c r="C96" s="14">
        <v>5.3189141742246697</v>
      </c>
      <c r="D96" s="14">
        <v>5.3057741281686299</v>
      </c>
      <c r="E96" s="14">
        <v>1.314004605604E-2</v>
      </c>
    </row>
    <row r="97" spans="1:8" ht="12" customHeight="1" x14ac:dyDescent="0.2">
      <c r="A97" s="9">
        <v>44621</v>
      </c>
      <c r="B97" s="6" t="s">
        <v>6</v>
      </c>
      <c r="C97" s="14">
        <v>5.2197439152618799</v>
      </c>
      <c r="D97" s="14">
        <v>5.20374254566386</v>
      </c>
      <c r="E97" s="14">
        <v>1.6001369598010001E-2</v>
      </c>
    </row>
    <row r="98" spans="1:8" ht="12" customHeight="1" x14ac:dyDescent="0.2">
      <c r="A98" s="9">
        <v>44713</v>
      </c>
      <c r="B98" s="6" t="s">
        <v>6</v>
      </c>
      <c r="C98" s="14">
        <v>5.0387252039153898</v>
      </c>
      <c r="D98" s="14">
        <v>5.0233164563950297</v>
      </c>
      <c r="E98" s="14">
        <v>1.540874752036E-2</v>
      </c>
    </row>
    <row r="99" spans="1:8" ht="12" customHeight="1" x14ac:dyDescent="0.2">
      <c r="A99" s="9">
        <v>44805</v>
      </c>
      <c r="B99" s="6" t="s">
        <v>6</v>
      </c>
      <c r="C99" s="14">
        <v>4.9695111112862804</v>
      </c>
      <c r="D99" s="14">
        <v>4.9523621153488699</v>
      </c>
      <c r="E99" s="14">
        <v>1.7148995937410001E-2</v>
      </c>
      <c r="F99" s="11">
        <f t="shared" ref="F99:F106" si="0">C99-C95</f>
        <v>-0.44765083013017914</v>
      </c>
    </row>
    <row r="100" spans="1:8" ht="12" customHeight="1" x14ac:dyDescent="0.2">
      <c r="A100" s="9">
        <v>44896</v>
      </c>
      <c r="B100" s="6" t="s">
        <v>6</v>
      </c>
      <c r="C100" s="14">
        <v>4.9544402874674303</v>
      </c>
      <c r="D100" s="14">
        <v>4.9288564389477498</v>
      </c>
      <c r="E100" s="14">
        <v>2.558384851968E-2</v>
      </c>
      <c r="F100" s="11">
        <f t="shared" si="0"/>
        <v>-0.36447388675723946</v>
      </c>
    </row>
    <row r="101" spans="1:8" ht="12" customHeight="1" x14ac:dyDescent="0.2">
      <c r="A101" s="9">
        <v>44986</v>
      </c>
      <c r="B101" s="6" t="s">
        <v>6</v>
      </c>
      <c r="C101" s="14">
        <v>5.06716088064291</v>
      </c>
      <c r="D101" s="14">
        <v>5.0407572431696099</v>
      </c>
      <c r="E101" s="14">
        <v>2.6403637473300001E-2</v>
      </c>
      <c r="F101" s="11">
        <f t="shared" si="0"/>
        <v>-0.15258303461896983</v>
      </c>
    </row>
    <row r="102" spans="1:8" ht="12" customHeight="1" x14ac:dyDescent="0.2">
      <c r="A102" s="9">
        <v>45078</v>
      </c>
      <c r="B102" s="6" t="s">
        <v>6</v>
      </c>
      <c r="C102" s="14">
        <v>4.9111040248233797</v>
      </c>
      <c r="D102" s="14">
        <v>4.8861453497923701</v>
      </c>
      <c r="E102" s="14">
        <v>2.495867503101E-2</v>
      </c>
      <c r="F102" s="11">
        <f t="shared" si="0"/>
        <v>-0.1276211790920101</v>
      </c>
    </row>
    <row r="103" spans="1:8" ht="12" customHeight="1" x14ac:dyDescent="0.2">
      <c r="A103" s="9">
        <v>45170</v>
      </c>
      <c r="B103" s="6" t="s">
        <v>6</v>
      </c>
      <c r="C103" s="14">
        <v>4.90258666606793</v>
      </c>
      <c r="D103" s="14">
        <v>4.8808244249257902</v>
      </c>
      <c r="E103" s="14">
        <v>2.1762241142150002E-2</v>
      </c>
      <c r="F103" s="11">
        <f t="shared" si="0"/>
        <v>-6.6924445218350392E-2</v>
      </c>
    </row>
    <row r="104" spans="1:8" ht="12" customHeight="1" x14ac:dyDescent="0.2">
      <c r="A104" s="9">
        <v>45261</v>
      </c>
      <c r="B104" s="8" t="s">
        <v>6</v>
      </c>
      <c r="C104" s="14">
        <v>4.9283235515699504</v>
      </c>
      <c r="D104" s="14">
        <v>4.9049683894317404</v>
      </c>
      <c r="E104" s="14">
        <v>2.335516213822E-2</v>
      </c>
      <c r="F104" s="11">
        <f t="shared" si="0"/>
        <v>-2.611673589747987E-2</v>
      </c>
      <c r="H104" s="7"/>
    </row>
    <row r="105" spans="1:8" ht="12" customHeight="1" x14ac:dyDescent="0.2">
      <c r="A105" s="9">
        <v>45352</v>
      </c>
      <c r="B105" s="6" t="s">
        <v>6</v>
      </c>
      <c r="C105" s="14">
        <v>5.0315229470427401</v>
      </c>
      <c r="D105" s="14">
        <v>5.0185246314338503</v>
      </c>
      <c r="E105" s="14">
        <v>1.2998315608890001E-2</v>
      </c>
      <c r="F105" s="11">
        <f t="shared" si="0"/>
        <v>-3.563793360016998E-2</v>
      </c>
    </row>
    <row r="106" spans="1:8" ht="12" customHeight="1" x14ac:dyDescent="0.2">
      <c r="A106" s="9">
        <v>45444</v>
      </c>
      <c r="B106" s="6" t="s">
        <v>6</v>
      </c>
      <c r="C106" s="14">
        <v>4.8980809750487602</v>
      </c>
      <c r="D106" s="14">
        <v>4.88641385336431</v>
      </c>
      <c r="E106" s="14">
        <v>1.1667121684449999E-2</v>
      </c>
      <c r="F106" s="11">
        <f t="shared" si="0"/>
        <v>-1.3023049774619544E-2</v>
      </c>
    </row>
    <row r="107" spans="1:8" ht="12" customHeight="1" x14ac:dyDescent="0.2">
      <c r="A107" s="9">
        <v>45536</v>
      </c>
      <c r="B107" t="s">
        <v>6</v>
      </c>
      <c r="C107" s="14">
        <v>4.7936252343287604</v>
      </c>
      <c r="D107" s="14">
        <v>4.7849224663231</v>
      </c>
      <c r="E107" s="14">
        <v>8.7027680056599999E-3</v>
      </c>
      <c r="F107" s="11">
        <f>C107-C103</f>
        <v>-0.10896143173916961</v>
      </c>
    </row>
    <row r="108" spans="1:8" ht="12" customHeight="1" x14ac:dyDescent="0.2">
      <c r="A108" s="9">
        <v>45627</v>
      </c>
      <c r="C108" s="16">
        <v>4.8014745567508204</v>
      </c>
      <c r="D108" s="16">
        <v>4.7923949170805997</v>
      </c>
      <c r="E108" s="16">
        <v>9.0796396702100008E-3</v>
      </c>
      <c r="F108" s="11">
        <f>C108-C104</f>
        <v>-0.12684899481913003</v>
      </c>
      <c r="G108" s="11">
        <f>(C108-C104)/C104</f>
        <v>-2.5738771712486581E-2</v>
      </c>
    </row>
    <row r="109" spans="1:8" ht="12" customHeight="1" x14ac:dyDescent="0.2">
      <c r="A109" s="9">
        <v>45717</v>
      </c>
      <c r="B109" s="15"/>
      <c r="C109" s="16">
        <v>4.76</v>
      </c>
      <c r="D109" s="16">
        <v>4.75</v>
      </c>
      <c r="E109" s="16">
        <v>9.0796396702100008E-3</v>
      </c>
      <c r="F109" s="11">
        <f t="shared" ref="F109:F110" si="1">C109-C105</f>
        <v>-0.27152294704274027</v>
      </c>
    </row>
    <row r="110" spans="1:8" ht="12" customHeight="1" x14ac:dyDescent="0.2">
      <c r="A110" s="9">
        <v>45809</v>
      </c>
      <c r="B110" s="15"/>
      <c r="C110" s="16">
        <v>4.83</v>
      </c>
      <c r="D110" s="16" t="s">
        <v>11</v>
      </c>
      <c r="E110" s="16">
        <v>9.0796396702100008E-3</v>
      </c>
      <c r="F110" s="11">
        <f t="shared" si="1"/>
        <v>-6.8080975048760095E-2</v>
      </c>
    </row>
  </sheetData>
  <mergeCells count="1">
    <mergeCell ref="A1:E1"/>
  </mergeCells>
  <phoneticPr fontId="7" type="noConversion"/>
  <printOptions horizontalCentered="1" verticalCentered="1" gridLines="1"/>
  <pageMargins left="0.25" right="0.25" top="0.25" bottom="0.25" header="0" footer="0"/>
  <pageSetup pageOrder="overThenDown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zoomScale="90" zoomScaleNormal="90" workbookViewId="0">
      <pane ySplit="4" topLeftCell="A5" activePane="bottomLeft" state="frozen"/>
      <selection sqref="A1:F1"/>
      <selection pane="bottomLeft" activeCell="C115" sqref="C115"/>
    </sheetView>
  </sheetViews>
  <sheetFormatPr defaultColWidth="11.42578125" defaultRowHeight="12" customHeight="1" x14ac:dyDescent="0.2"/>
  <cols>
    <col min="1" max="1" width="12.7109375" customWidth="1"/>
    <col min="2" max="2" width="5.7109375" style="11" customWidth="1"/>
    <col min="3" max="3" width="8.5703125" style="11" customWidth="1"/>
    <col min="4" max="4" width="7.140625" style="11" customWidth="1"/>
    <col min="5" max="5" width="17.42578125" style="11" bestFit="1" customWidth="1"/>
    <col min="6" max="7" width="11.42578125" style="11"/>
  </cols>
  <sheetData>
    <row r="1" spans="1:14" ht="12" customHeight="1" x14ac:dyDescent="0.25">
      <c r="A1" s="21" t="s">
        <v>10</v>
      </c>
      <c r="B1" s="21"/>
      <c r="C1" s="21"/>
      <c r="D1" s="21"/>
      <c r="E1" s="21"/>
    </row>
    <row r="2" spans="1:14" ht="12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4" spans="1:14" ht="22.5" x14ac:dyDescent="0.2">
      <c r="A4" s="1" t="s">
        <v>1</v>
      </c>
      <c r="B4" s="13" t="s">
        <v>3</v>
      </c>
      <c r="C4" s="13" t="s">
        <v>4</v>
      </c>
      <c r="D4" s="13" t="s">
        <v>5</v>
      </c>
    </row>
    <row r="5" spans="1:14" ht="12.75" x14ac:dyDescent="0.2">
      <c r="A5" s="10">
        <v>35855</v>
      </c>
      <c r="B5" s="14">
        <v>4.8970551056151699</v>
      </c>
      <c r="C5" s="14">
        <v>4.3753685721552404</v>
      </c>
      <c r="D5" s="14">
        <v>0.52168653345993998</v>
      </c>
    </row>
    <row r="6" spans="1:14" ht="12.75" x14ac:dyDescent="0.2">
      <c r="A6" s="10">
        <v>35947</v>
      </c>
      <c r="B6" s="14">
        <v>5.2156409565549602</v>
      </c>
      <c r="C6" s="14">
        <v>4.7166643501871901</v>
      </c>
      <c r="D6" s="14">
        <v>0.49897660636778002</v>
      </c>
    </row>
    <row r="7" spans="1:14" ht="12.75" x14ac:dyDescent="0.2">
      <c r="A7" s="10">
        <v>36039</v>
      </c>
      <c r="B7" s="14">
        <v>5.0937658739716003</v>
      </c>
      <c r="C7" s="14">
        <v>4.7410017793152397</v>
      </c>
      <c r="D7" s="14">
        <v>0.35276409465635999</v>
      </c>
    </row>
    <row r="8" spans="1:14" ht="12.75" x14ac:dyDescent="0.2">
      <c r="A8" s="10">
        <v>36130</v>
      </c>
      <c r="B8" s="14">
        <v>4.8764690756607401</v>
      </c>
      <c r="C8" s="14">
        <v>4.5483389653883997</v>
      </c>
      <c r="D8" s="14">
        <v>0.32813011027234001</v>
      </c>
    </row>
    <row r="9" spans="1:14" ht="12.75" x14ac:dyDescent="0.2">
      <c r="A9" s="10">
        <v>36220</v>
      </c>
      <c r="B9" s="14">
        <v>4.9988527709887496</v>
      </c>
      <c r="C9" s="14">
        <v>4.6638352305534303</v>
      </c>
      <c r="D9" s="14">
        <v>0.33501754043533</v>
      </c>
    </row>
    <row r="10" spans="1:14" ht="12.75" x14ac:dyDescent="0.2">
      <c r="A10" s="10">
        <v>36312</v>
      </c>
      <c r="B10" s="14">
        <v>5.48031438455389</v>
      </c>
      <c r="C10" s="14">
        <v>5.1096727197442702</v>
      </c>
      <c r="D10" s="14">
        <v>0.37064166480961003</v>
      </c>
    </row>
    <row r="11" spans="1:14" ht="12.75" x14ac:dyDescent="0.2">
      <c r="A11" s="10">
        <v>36404</v>
      </c>
      <c r="B11" s="14">
        <v>6.0337188671579396</v>
      </c>
      <c r="C11" s="14">
        <v>5.5356495601295999</v>
      </c>
      <c r="D11" s="14">
        <v>0.49806930702835001</v>
      </c>
    </row>
    <row r="12" spans="1:14" ht="12.75" x14ac:dyDescent="0.2">
      <c r="A12" s="10">
        <v>36495</v>
      </c>
      <c r="B12" s="14">
        <v>6.3196051325364797</v>
      </c>
      <c r="C12" s="14">
        <v>5.7883369502465598</v>
      </c>
      <c r="D12" s="14">
        <v>0.53126818228992001</v>
      </c>
    </row>
    <row r="13" spans="1:14" ht="12.75" x14ac:dyDescent="0.2">
      <c r="A13" s="10">
        <v>36586</v>
      </c>
      <c r="B13" s="14">
        <v>6.6995026673440501</v>
      </c>
      <c r="C13" s="14">
        <v>5.9604179178161703</v>
      </c>
      <c r="D13" s="14">
        <v>0.73908474952787995</v>
      </c>
    </row>
    <row r="14" spans="1:14" ht="12.75" x14ac:dyDescent="0.2">
      <c r="A14" s="10">
        <v>36678</v>
      </c>
      <c r="B14" s="14">
        <v>6.5177661770692001</v>
      </c>
      <c r="C14" s="14">
        <v>5.9462690173119102</v>
      </c>
      <c r="D14" s="14">
        <v>0.57149715975727999</v>
      </c>
    </row>
    <row r="15" spans="1:14" ht="12.75" x14ac:dyDescent="0.2">
      <c r="A15" s="10">
        <v>36770</v>
      </c>
      <c r="B15" s="14">
        <v>6.2735715748411502</v>
      </c>
      <c r="C15" s="14">
        <v>5.8273635511642601</v>
      </c>
      <c r="D15" s="14">
        <v>0.44620802367689</v>
      </c>
    </row>
    <row r="16" spans="1:14" ht="12.75" x14ac:dyDescent="0.2">
      <c r="A16" s="10">
        <v>36861</v>
      </c>
      <c r="B16" s="14">
        <v>6.2743581129056798</v>
      </c>
      <c r="C16" s="14">
        <v>5.81225403631134</v>
      </c>
      <c r="D16" s="14">
        <v>0.46210407659434</v>
      </c>
    </row>
    <row r="17" spans="1:4" ht="12.75" x14ac:dyDescent="0.2">
      <c r="A17" s="10">
        <v>36951</v>
      </c>
      <c r="B17" s="14">
        <v>5.8358339447428698</v>
      </c>
      <c r="C17" s="14">
        <v>5.32505065874156</v>
      </c>
      <c r="D17" s="14">
        <v>0.51078328600130996</v>
      </c>
    </row>
    <row r="18" spans="1:4" ht="12.75" x14ac:dyDescent="0.2">
      <c r="A18" s="10">
        <v>37043</v>
      </c>
      <c r="B18" s="14">
        <v>5.6465610687953598</v>
      </c>
      <c r="C18" s="14">
        <v>5.1264388743509999</v>
      </c>
      <c r="D18" s="14">
        <v>0.52012219444436003</v>
      </c>
    </row>
    <row r="19" spans="1:4" ht="12.75" x14ac:dyDescent="0.2">
      <c r="A19" s="10">
        <v>37135</v>
      </c>
      <c r="B19" s="14">
        <v>5.5623415320529999</v>
      </c>
      <c r="C19" s="14">
        <v>5.0770814293480004</v>
      </c>
      <c r="D19" s="14">
        <v>0.48526010270499997</v>
      </c>
    </row>
    <row r="20" spans="1:4" ht="12.75" x14ac:dyDescent="0.2">
      <c r="A20" s="10">
        <v>37226</v>
      </c>
      <c r="B20" s="14">
        <v>5.0787966870487704</v>
      </c>
      <c r="C20" s="14">
        <v>4.6093575389387098</v>
      </c>
      <c r="D20" s="14">
        <v>0.46943914811005999</v>
      </c>
    </row>
    <row r="21" spans="1:4" ht="12.75" x14ac:dyDescent="0.2">
      <c r="A21" s="10">
        <v>37316</v>
      </c>
      <c r="B21" s="14">
        <v>5.1791705625070596</v>
      </c>
      <c r="C21" s="14">
        <v>4.7211930290849198</v>
      </c>
      <c r="D21" s="14">
        <v>0.45797753342213998</v>
      </c>
    </row>
    <row r="22" spans="1:4" ht="12.75" x14ac:dyDescent="0.2">
      <c r="A22" s="10">
        <v>37408</v>
      </c>
      <c r="B22" s="14">
        <v>5.7674037731076604</v>
      </c>
      <c r="C22" s="14">
        <v>5.1971881509489197</v>
      </c>
      <c r="D22" s="14">
        <v>0.57021562215874</v>
      </c>
    </row>
    <row r="23" spans="1:4" ht="12.75" x14ac:dyDescent="0.2">
      <c r="A23" s="10">
        <v>37500</v>
      </c>
      <c r="B23" s="14">
        <v>5.6337591188550897</v>
      </c>
      <c r="C23" s="14">
        <v>5.0583304217354002</v>
      </c>
      <c r="D23" s="14">
        <v>0.57542869711969002</v>
      </c>
    </row>
    <row r="24" spans="1:4" ht="12.75" x14ac:dyDescent="0.2">
      <c r="A24" s="10">
        <v>37591</v>
      </c>
      <c r="B24" s="14">
        <v>5.5540850174421301</v>
      </c>
      <c r="C24" s="14">
        <v>4.9477638501329899</v>
      </c>
      <c r="D24" s="14">
        <v>0.60632116730912999</v>
      </c>
    </row>
    <row r="25" spans="1:4" ht="12.75" x14ac:dyDescent="0.2">
      <c r="A25" s="10">
        <v>37681</v>
      </c>
      <c r="B25" s="14">
        <v>5.5900532205194198</v>
      </c>
      <c r="C25" s="14">
        <v>4.8447669316841599</v>
      </c>
      <c r="D25" s="14">
        <v>0.74528628883526005</v>
      </c>
    </row>
    <row r="26" spans="1:4" ht="12.75" x14ac:dyDescent="0.2">
      <c r="A26" s="10">
        <v>37773</v>
      </c>
      <c r="B26" s="14">
        <v>5.5275913444831204</v>
      </c>
      <c r="C26" s="14">
        <v>4.71914097937655</v>
      </c>
      <c r="D26" s="14">
        <v>0.80845036510655999</v>
      </c>
    </row>
    <row r="27" spans="1:4" ht="12.75" x14ac:dyDescent="0.2">
      <c r="A27" s="10">
        <v>37865</v>
      </c>
      <c r="B27" s="14">
        <v>5.6154619498209701</v>
      </c>
      <c r="C27" s="14">
        <v>4.7923034983731796</v>
      </c>
      <c r="D27" s="14">
        <v>0.82315845144777999</v>
      </c>
    </row>
    <row r="28" spans="1:4" ht="12.75" x14ac:dyDescent="0.2">
      <c r="A28" s="10">
        <v>37956</v>
      </c>
      <c r="B28" s="14">
        <v>6.0060907350518997</v>
      </c>
      <c r="C28" s="14">
        <v>5.0996806534174901</v>
      </c>
      <c r="D28" s="14">
        <v>0.90641008163440995</v>
      </c>
    </row>
    <row r="29" spans="1:4" ht="12.75" x14ac:dyDescent="0.2">
      <c r="A29" s="10">
        <v>38047</v>
      </c>
      <c r="B29" s="14">
        <v>6.1232306885392198</v>
      </c>
      <c r="C29" s="14">
        <v>5.14141736477203</v>
      </c>
      <c r="D29" s="14">
        <v>0.98181332376718</v>
      </c>
    </row>
    <row r="30" spans="1:4" ht="12.75" x14ac:dyDescent="0.2">
      <c r="A30" s="10">
        <v>38139</v>
      </c>
      <c r="B30" s="14">
        <v>6.0640025718945596</v>
      </c>
      <c r="C30" s="14">
        <v>5.0150068466733702</v>
      </c>
      <c r="D30" s="14">
        <v>1.0489957252211899</v>
      </c>
    </row>
    <row r="31" spans="1:4" ht="12.75" x14ac:dyDescent="0.2">
      <c r="A31" s="10">
        <v>38231</v>
      </c>
      <c r="B31" s="14">
        <v>6.2739033331060003</v>
      </c>
      <c r="C31" s="14">
        <v>5.1150945431149299</v>
      </c>
      <c r="D31" s="14">
        <v>1.15880878999107</v>
      </c>
    </row>
    <row r="32" spans="1:4" ht="12.75" x14ac:dyDescent="0.2">
      <c r="A32" s="10">
        <v>38322</v>
      </c>
      <c r="B32" s="14">
        <v>6.2591264369990798</v>
      </c>
      <c r="C32" s="14">
        <v>5.0965900432434204</v>
      </c>
      <c r="D32" s="14">
        <v>1.1625363937556601</v>
      </c>
    </row>
    <row r="33" spans="1:4" ht="12.75" x14ac:dyDescent="0.2">
      <c r="A33" s="10">
        <v>38412</v>
      </c>
      <c r="B33" s="14">
        <v>6.2753628608046004</v>
      </c>
      <c r="C33" s="14">
        <v>5.1324195680189897</v>
      </c>
      <c r="D33" s="14">
        <v>1.1429432927856</v>
      </c>
    </row>
    <row r="34" spans="1:4" ht="12.75" x14ac:dyDescent="0.2">
      <c r="A34" s="10">
        <v>38504</v>
      </c>
      <c r="B34" s="14">
        <v>5.9590560627795703</v>
      </c>
      <c r="C34" s="14">
        <v>4.95236884444732</v>
      </c>
      <c r="D34" s="14">
        <v>1.0066872183322499</v>
      </c>
    </row>
    <row r="35" spans="1:4" ht="12.75" x14ac:dyDescent="0.2">
      <c r="A35" s="10">
        <v>38596</v>
      </c>
      <c r="B35" s="14">
        <v>5.5378962010437904</v>
      </c>
      <c r="C35" s="14">
        <v>4.7811608409917099</v>
      </c>
      <c r="D35" s="14">
        <v>0.75673536005207998</v>
      </c>
    </row>
    <row r="36" spans="1:4" ht="12.75" x14ac:dyDescent="0.2">
      <c r="A36" s="10">
        <v>38687</v>
      </c>
      <c r="B36" s="14">
        <v>6.1770836371146203</v>
      </c>
      <c r="C36" s="14">
        <v>5.2255675228272702</v>
      </c>
      <c r="D36" s="14">
        <v>0.95151611428734995</v>
      </c>
    </row>
    <row r="37" spans="1:4" ht="12.75" x14ac:dyDescent="0.2">
      <c r="A37" s="10">
        <v>38777</v>
      </c>
      <c r="B37" s="14">
        <v>6.63179627858446</v>
      </c>
      <c r="C37" s="14">
        <v>5.5892654595594697</v>
      </c>
      <c r="D37" s="14">
        <v>1.04253081902499</v>
      </c>
    </row>
    <row r="38" spans="1:4" ht="12.75" x14ac:dyDescent="0.2">
      <c r="A38" s="10">
        <v>38869</v>
      </c>
      <c r="B38" s="14">
        <v>6.8283727840798596</v>
      </c>
      <c r="C38" s="14">
        <v>5.7795073377805801</v>
      </c>
      <c r="D38" s="14">
        <v>1.0488654462992699</v>
      </c>
    </row>
    <row r="39" spans="1:4" ht="12.75" x14ac:dyDescent="0.2">
      <c r="A39" s="10">
        <v>38961</v>
      </c>
      <c r="B39" s="14">
        <v>7.2297968275171698</v>
      </c>
      <c r="C39" s="14">
        <v>6.0920555037303998</v>
      </c>
      <c r="D39" s="14">
        <v>1.13774132378677</v>
      </c>
    </row>
    <row r="40" spans="1:4" ht="12.75" x14ac:dyDescent="0.2">
      <c r="A40" s="10">
        <v>39052</v>
      </c>
      <c r="B40" s="14">
        <v>7.5240386270336002</v>
      </c>
      <c r="C40" s="14">
        <v>6.2949210275571996</v>
      </c>
      <c r="D40" s="14">
        <v>1.2291175994763901</v>
      </c>
    </row>
    <row r="41" spans="1:4" ht="12.75" x14ac:dyDescent="0.2">
      <c r="A41" s="10">
        <v>39142</v>
      </c>
      <c r="B41" s="14">
        <v>8.0190242554650304</v>
      </c>
      <c r="C41" s="14">
        <v>6.8430882663453003</v>
      </c>
      <c r="D41" s="14">
        <v>1.1759359891197301</v>
      </c>
    </row>
    <row r="42" spans="1:4" ht="12.75" x14ac:dyDescent="0.2">
      <c r="A42" s="10">
        <v>39234</v>
      </c>
      <c r="B42" s="14">
        <v>8.5711200815772202</v>
      </c>
      <c r="C42" s="14">
        <v>7.3134506191420003</v>
      </c>
      <c r="D42" s="14">
        <v>1.25766946243522</v>
      </c>
    </row>
    <row r="43" spans="1:4" ht="12.75" x14ac:dyDescent="0.2">
      <c r="A43" s="10">
        <v>39326</v>
      </c>
      <c r="B43" s="14">
        <v>8.2197711949618206</v>
      </c>
      <c r="C43" s="14">
        <v>7.0061812517706796</v>
      </c>
      <c r="D43" s="14">
        <v>1.2135899431911401</v>
      </c>
    </row>
    <row r="44" spans="1:4" ht="12.75" x14ac:dyDescent="0.2">
      <c r="A44" s="10">
        <v>39417</v>
      </c>
      <c r="B44" s="14">
        <v>7.7470886806002204</v>
      </c>
      <c r="C44" s="14">
        <v>6.60322676304071</v>
      </c>
      <c r="D44" s="14">
        <v>1.1438619175595</v>
      </c>
    </row>
    <row r="45" spans="1:4" ht="12.75" x14ac:dyDescent="0.2">
      <c r="A45" s="10">
        <v>39508</v>
      </c>
      <c r="B45" s="14">
        <v>6.3415389951305698</v>
      </c>
      <c r="C45" s="14">
        <v>5.5435415457320696</v>
      </c>
      <c r="D45" s="14">
        <v>0.79799744939851003</v>
      </c>
    </row>
    <row r="46" spans="1:4" ht="12.75" x14ac:dyDescent="0.2">
      <c r="A46" s="10">
        <v>39600</v>
      </c>
      <c r="B46" s="14">
        <v>4.2964224357275702</v>
      </c>
      <c r="C46" s="14">
        <v>3.8105053809723701</v>
      </c>
      <c r="D46" s="14">
        <v>0.48591705475519997</v>
      </c>
    </row>
    <row r="47" spans="1:4" ht="12.75" x14ac:dyDescent="0.2">
      <c r="A47" s="10">
        <v>39692</v>
      </c>
      <c r="B47" s="14">
        <v>3.5712471159436499</v>
      </c>
      <c r="C47" s="14">
        <v>3.1275644736577601</v>
      </c>
      <c r="D47" s="14">
        <v>0.44368264228588999</v>
      </c>
    </row>
    <row r="48" spans="1:4" ht="12.75" x14ac:dyDescent="0.2">
      <c r="A48" s="10">
        <v>39783</v>
      </c>
      <c r="B48" s="14">
        <v>3.0181021684443698</v>
      </c>
      <c r="C48" s="14">
        <v>2.6759067194967199</v>
      </c>
      <c r="D48" s="14">
        <v>0.34219544894765003</v>
      </c>
    </row>
    <row r="49" spans="1:4" ht="12.75" x14ac:dyDescent="0.2">
      <c r="A49" s="10">
        <v>39873</v>
      </c>
      <c r="B49" s="14">
        <v>1.91548697844355</v>
      </c>
      <c r="C49" s="14">
        <v>1.90819513897948</v>
      </c>
      <c r="D49" s="14">
        <v>7.2918394640799997E-3</v>
      </c>
    </row>
    <row r="50" spans="1:4" ht="12.75" x14ac:dyDescent="0.2">
      <c r="A50" s="10">
        <v>39965</v>
      </c>
      <c r="B50" s="14">
        <v>1.7097003115912801</v>
      </c>
      <c r="C50" s="14">
        <v>1.7078947201825001</v>
      </c>
      <c r="D50" s="14">
        <v>1.8055914087799999E-3</v>
      </c>
    </row>
    <row r="51" spans="1:4" ht="12.75" x14ac:dyDescent="0.2">
      <c r="A51" s="10">
        <v>40057</v>
      </c>
      <c r="B51" s="14">
        <v>1.5623275884861001</v>
      </c>
      <c r="C51" s="14">
        <v>1.55949777907253</v>
      </c>
      <c r="D51" s="14">
        <v>2.8298094135800001E-3</v>
      </c>
    </row>
    <row r="52" spans="1:4" ht="12.75" x14ac:dyDescent="0.2">
      <c r="A52" s="10">
        <v>40148</v>
      </c>
      <c r="B52" s="14">
        <v>1.63298538166996</v>
      </c>
      <c r="C52" s="14">
        <v>1.62816074978718</v>
      </c>
      <c r="D52" s="14">
        <v>4.8246318827800004E-3</v>
      </c>
    </row>
    <row r="53" spans="1:4" ht="12.75" x14ac:dyDescent="0.2">
      <c r="A53" s="10">
        <v>40238</v>
      </c>
      <c r="B53" s="14">
        <v>1.64205233754887</v>
      </c>
      <c r="C53" s="14">
        <v>1.6359008744063599</v>
      </c>
      <c r="D53" s="14">
        <v>6.1514631425099997E-3</v>
      </c>
    </row>
    <row r="54" spans="1:4" ht="12.75" x14ac:dyDescent="0.2">
      <c r="A54" s="10">
        <v>40330</v>
      </c>
      <c r="B54" s="14">
        <v>1.5955281579232199</v>
      </c>
      <c r="C54" s="14">
        <v>1.58653737645322</v>
      </c>
      <c r="D54" s="14">
        <v>8.9907814700000005E-3</v>
      </c>
    </row>
    <row r="55" spans="1:4" ht="12.75" x14ac:dyDescent="0.2">
      <c r="A55" s="10">
        <v>40422</v>
      </c>
      <c r="B55" s="14">
        <v>1.4545977890219901</v>
      </c>
      <c r="C55" s="14">
        <v>1.4488564837567901</v>
      </c>
      <c r="D55" s="14">
        <v>5.7413052652000003E-3</v>
      </c>
    </row>
    <row r="56" spans="1:4" ht="12.75" x14ac:dyDescent="0.2">
      <c r="A56" s="10">
        <v>40513</v>
      </c>
      <c r="B56" s="14">
        <v>1.39030465439881</v>
      </c>
      <c r="C56" s="14">
        <v>1.3888280242280699</v>
      </c>
      <c r="D56" s="14">
        <v>1.4766301707400001E-3</v>
      </c>
    </row>
    <row r="57" spans="1:4" ht="12.75" x14ac:dyDescent="0.2">
      <c r="A57" s="10">
        <v>40603</v>
      </c>
      <c r="B57" s="14">
        <v>1.40734571167459</v>
      </c>
      <c r="C57" s="14">
        <v>1.4053433840493501</v>
      </c>
      <c r="D57" s="14">
        <v>2.0023276252399999E-3</v>
      </c>
    </row>
    <row r="58" spans="1:4" ht="12.75" x14ac:dyDescent="0.2">
      <c r="A58" s="10">
        <v>40695</v>
      </c>
      <c r="B58" s="14">
        <v>1.3673091024889701</v>
      </c>
      <c r="C58" s="14">
        <v>1.3653266205481001</v>
      </c>
      <c r="D58" s="14">
        <v>1.9824819408699999E-3</v>
      </c>
    </row>
    <row r="59" spans="1:4" ht="12.75" x14ac:dyDescent="0.2">
      <c r="A59" s="10">
        <v>40787</v>
      </c>
      <c r="B59" s="14">
        <v>1.4375942767860399</v>
      </c>
      <c r="C59" s="14">
        <v>1.43360287159938</v>
      </c>
      <c r="D59" s="14">
        <v>3.9914051866599999E-3</v>
      </c>
    </row>
    <row r="60" spans="1:4" ht="12.75" x14ac:dyDescent="0.2">
      <c r="A60" s="10">
        <v>40878</v>
      </c>
      <c r="B60" s="14">
        <v>1.4761489750976999</v>
      </c>
      <c r="C60" s="14">
        <v>1.47363150126203</v>
      </c>
      <c r="D60" s="14">
        <v>2.5174738356699999E-3</v>
      </c>
    </row>
    <row r="61" spans="1:4" ht="12.75" x14ac:dyDescent="0.2">
      <c r="A61" s="10">
        <v>40969</v>
      </c>
      <c r="B61" s="14">
        <v>1.4951031933094601</v>
      </c>
      <c r="C61" s="14">
        <v>1.4932687722003799</v>
      </c>
      <c r="D61" s="14">
        <v>1.8344211090799999E-3</v>
      </c>
    </row>
    <row r="62" spans="1:4" ht="12.75" x14ac:dyDescent="0.2">
      <c r="A62" s="10">
        <v>41061</v>
      </c>
      <c r="B62" s="14">
        <v>1.50363422159731</v>
      </c>
      <c r="C62" s="14">
        <v>1.50232781279655</v>
      </c>
      <c r="D62" s="14">
        <v>1.30640880076E-3</v>
      </c>
    </row>
    <row r="63" spans="1:4" ht="12.75" x14ac:dyDescent="0.2">
      <c r="A63" s="10">
        <v>41153</v>
      </c>
      <c r="B63" s="14">
        <v>1.4867795797740999</v>
      </c>
      <c r="C63" s="14">
        <v>1.4864272110016901</v>
      </c>
      <c r="D63" s="14">
        <v>3.5236877240999999E-4</v>
      </c>
    </row>
    <row r="64" spans="1:4" ht="12.75" x14ac:dyDescent="0.2">
      <c r="A64" s="10">
        <v>41244</v>
      </c>
      <c r="B64" s="14">
        <v>1.55187712868544</v>
      </c>
      <c r="C64" s="14">
        <v>1.55171712984732</v>
      </c>
      <c r="D64" s="14">
        <v>1.5999883811E-4</v>
      </c>
    </row>
    <row r="65" spans="1:4" ht="12.75" x14ac:dyDescent="0.2">
      <c r="A65" s="10">
        <v>41334</v>
      </c>
      <c r="B65" s="14">
        <v>1.7188345599119901</v>
      </c>
      <c r="C65" s="14">
        <v>1.7179358647177601</v>
      </c>
      <c r="D65" s="14">
        <v>8.9869519422999995E-4</v>
      </c>
    </row>
    <row r="66" spans="1:4" ht="12.75" x14ac:dyDescent="0.2">
      <c r="A66" s="10">
        <v>41426</v>
      </c>
      <c r="B66" s="14">
        <v>1.7597397117334901</v>
      </c>
      <c r="C66" s="14">
        <v>1.7587620716277399</v>
      </c>
      <c r="D66" s="14">
        <v>9.7764010575000001E-4</v>
      </c>
    </row>
    <row r="67" spans="1:4" ht="12.75" x14ac:dyDescent="0.2">
      <c r="A67" s="10">
        <v>41518</v>
      </c>
      <c r="B67" s="14">
        <v>1.8040905808571299</v>
      </c>
      <c r="C67" s="14">
        <v>1.8029703608775101</v>
      </c>
      <c r="D67" s="14">
        <v>1.1202199796199999E-3</v>
      </c>
    </row>
    <row r="68" spans="1:4" ht="12.75" x14ac:dyDescent="0.2">
      <c r="A68" s="10">
        <v>41609</v>
      </c>
      <c r="B68" s="14">
        <v>1.9302397573887</v>
      </c>
      <c r="C68" s="14">
        <v>1.92861799989265</v>
      </c>
      <c r="D68" s="14">
        <v>1.6217574960500001E-3</v>
      </c>
    </row>
    <row r="69" spans="1:4" ht="12.75" x14ac:dyDescent="0.2">
      <c r="A69" s="10">
        <v>41699</v>
      </c>
      <c r="B69" s="14">
        <v>1.95576119567724</v>
      </c>
      <c r="C69" s="14">
        <v>1.95423051392755</v>
      </c>
      <c r="D69" s="14">
        <v>1.5306817496900001E-3</v>
      </c>
    </row>
    <row r="70" spans="1:4" ht="12.75" x14ac:dyDescent="0.2">
      <c r="A70" s="10">
        <v>41791</v>
      </c>
      <c r="B70" s="14">
        <v>1.9465780287491301</v>
      </c>
      <c r="C70" s="14">
        <v>1.94540971647304</v>
      </c>
      <c r="D70" s="14">
        <v>1.1683122760899999E-3</v>
      </c>
    </row>
    <row r="71" spans="1:4" ht="12.75" x14ac:dyDescent="0.2">
      <c r="A71" s="10">
        <v>41883</v>
      </c>
      <c r="B71" s="14">
        <v>1.9699724457647501</v>
      </c>
      <c r="C71" s="14">
        <v>1.9688832616296199</v>
      </c>
      <c r="D71" s="14">
        <v>1.0891841351400001E-3</v>
      </c>
    </row>
    <row r="72" spans="1:4" ht="12.75" x14ac:dyDescent="0.2">
      <c r="A72" s="10">
        <v>41974</v>
      </c>
      <c r="B72" s="14">
        <v>2.03015927292806</v>
      </c>
      <c r="C72" s="14">
        <v>2.0285943567051699</v>
      </c>
      <c r="D72" s="14">
        <v>1.56491622289E-3</v>
      </c>
    </row>
    <row r="73" spans="1:4" ht="12.75" x14ac:dyDescent="0.2">
      <c r="A73" s="10">
        <v>42064</v>
      </c>
      <c r="B73" s="14">
        <v>2.2473720044331</v>
      </c>
      <c r="C73" s="14">
        <v>2.2473720044331</v>
      </c>
      <c r="D73" s="14">
        <v>3.4694469520000002E-16</v>
      </c>
    </row>
    <row r="74" spans="1:4" ht="12.75" x14ac:dyDescent="0.2">
      <c r="A74" s="10">
        <v>42156</v>
      </c>
      <c r="B74" s="14">
        <v>2.1351061517882299</v>
      </c>
      <c r="C74" s="14">
        <v>2.1351061517882299</v>
      </c>
      <c r="D74" s="14">
        <v>-6.9388939040000004E-16</v>
      </c>
    </row>
    <row r="75" spans="1:4" ht="12.75" x14ac:dyDescent="0.2">
      <c r="A75" s="10">
        <v>42248</v>
      </c>
      <c r="B75" s="14">
        <v>2.2188786624053698</v>
      </c>
      <c r="C75" s="14">
        <v>2.2188786624053698</v>
      </c>
      <c r="D75" s="14">
        <v>1.3877787808000001E-15</v>
      </c>
    </row>
    <row r="76" spans="1:4" ht="12.75" x14ac:dyDescent="0.2">
      <c r="A76" s="10">
        <v>42339</v>
      </c>
      <c r="B76" s="14">
        <v>2.2306585801405201</v>
      </c>
      <c r="C76" s="14">
        <v>2.2306585801405201</v>
      </c>
      <c r="D76" s="14">
        <v>-6.9388939040000004E-16</v>
      </c>
    </row>
    <row r="77" spans="1:4" ht="12" customHeight="1" x14ac:dyDescent="0.2">
      <c r="A77" s="10">
        <v>42430</v>
      </c>
      <c r="B77" s="14">
        <v>2.3524537503049401</v>
      </c>
      <c r="C77" s="14">
        <v>2.3524537503049401</v>
      </c>
      <c r="D77" s="14">
        <v>3.4694469520000002E-16</v>
      </c>
    </row>
    <row r="78" spans="1:4" ht="12" customHeight="1" x14ac:dyDescent="0.2">
      <c r="A78" s="10">
        <v>42522</v>
      </c>
      <c r="B78" s="14">
        <v>2.3062605443375701</v>
      </c>
      <c r="C78" s="14">
        <v>2.3062605443375701</v>
      </c>
      <c r="D78" s="14">
        <v>3.4694469520000002E-16</v>
      </c>
    </row>
    <row r="79" spans="1:4" ht="12" customHeight="1" x14ac:dyDescent="0.2">
      <c r="A79" s="10">
        <v>42614</v>
      </c>
      <c r="B79" s="14">
        <v>2.2727409634229301</v>
      </c>
      <c r="C79" s="14">
        <v>2.2727278681940501</v>
      </c>
      <c r="D79" s="14">
        <v>1.3095228879999999E-5</v>
      </c>
    </row>
    <row r="80" spans="1:4" ht="12" customHeight="1" x14ac:dyDescent="0.2">
      <c r="A80" s="10">
        <v>42705</v>
      </c>
      <c r="B80" s="14">
        <v>2.4887093244491698</v>
      </c>
      <c r="C80" s="14">
        <v>2.4887093244491698</v>
      </c>
      <c r="D80" s="14">
        <v>-6.9388939040000004E-16</v>
      </c>
    </row>
    <row r="81" spans="1:4" ht="12" customHeight="1" x14ac:dyDescent="0.2">
      <c r="A81" s="10">
        <v>42795</v>
      </c>
      <c r="B81" s="14">
        <v>2.7857646398539799</v>
      </c>
      <c r="C81" s="14">
        <v>2.7857094048367901</v>
      </c>
      <c r="D81" s="14">
        <v>5.5235017199999999E-5</v>
      </c>
    </row>
    <row r="82" spans="1:4" ht="12" customHeight="1" x14ac:dyDescent="0.2">
      <c r="A82" s="10">
        <v>42887</v>
      </c>
      <c r="B82" s="14">
        <v>2.8088436247601298</v>
      </c>
      <c r="C82" s="14">
        <v>2.8087781154234701</v>
      </c>
      <c r="D82" s="14">
        <v>6.5509336659999993E-5</v>
      </c>
    </row>
    <row r="83" spans="1:4" ht="12" customHeight="1" x14ac:dyDescent="0.2">
      <c r="A83" s="10">
        <v>42979</v>
      </c>
      <c r="B83" s="14">
        <v>2.9752129192335901</v>
      </c>
      <c r="C83" s="14">
        <v>2.97509683966998</v>
      </c>
      <c r="D83" s="14">
        <v>1.1607956361E-4</v>
      </c>
    </row>
    <row r="84" spans="1:4" ht="12" customHeight="1" x14ac:dyDescent="0.2">
      <c r="A84" s="10">
        <v>43070</v>
      </c>
      <c r="B84" s="14">
        <v>3.0713613356621599</v>
      </c>
      <c r="C84" s="14">
        <v>3.0713417388177602</v>
      </c>
      <c r="D84" s="14">
        <v>1.9596844399999999E-5</v>
      </c>
    </row>
    <row r="85" spans="1:4" ht="12" customHeight="1" x14ac:dyDescent="0.2">
      <c r="A85" s="10">
        <v>43160</v>
      </c>
      <c r="B85" s="14">
        <v>3.1180015852049898</v>
      </c>
      <c r="C85" s="14">
        <v>3.1179674570100699</v>
      </c>
      <c r="D85" s="14">
        <v>3.4128194919999997E-5</v>
      </c>
    </row>
    <row r="86" spans="1:4" ht="12" customHeight="1" x14ac:dyDescent="0.2">
      <c r="A86" s="10">
        <v>43252</v>
      </c>
      <c r="B86" s="14">
        <v>3.22242969367516</v>
      </c>
      <c r="C86" s="14">
        <v>3.2224242372065599</v>
      </c>
      <c r="D86" s="14">
        <v>5.4564685943200001E-6</v>
      </c>
    </row>
    <row r="87" spans="1:4" ht="12" customHeight="1" x14ac:dyDescent="0.2">
      <c r="A87" s="10">
        <v>43344</v>
      </c>
      <c r="B87" s="14">
        <v>3.3038766343552499</v>
      </c>
      <c r="C87" s="14">
        <v>3.3037920058539099</v>
      </c>
      <c r="D87" s="14">
        <v>8.4628501339999995E-5</v>
      </c>
    </row>
    <row r="88" spans="1:4" ht="12" customHeight="1" x14ac:dyDescent="0.2">
      <c r="A88" s="10">
        <v>43435</v>
      </c>
      <c r="B88" s="14">
        <v>3.33314937428587</v>
      </c>
      <c r="C88" s="14">
        <v>3.3330943796940602</v>
      </c>
      <c r="D88" s="14">
        <v>5.4994591819999998E-5</v>
      </c>
    </row>
    <row r="89" spans="1:4" ht="12" customHeight="1" x14ac:dyDescent="0.2">
      <c r="A89" s="10">
        <v>43525</v>
      </c>
      <c r="B89" s="14">
        <v>3.28873298167544</v>
      </c>
      <c r="C89" s="14">
        <v>3.2887249699586301</v>
      </c>
      <c r="D89" s="14">
        <v>8.0117168177500005E-6</v>
      </c>
    </row>
    <row r="90" spans="1:4" ht="12" customHeight="1" x14ac:dyDescent="0.2">
      <c r="A90" s="10">
        <v>43617</v>
      </c>
      <c r="B90" s="14">
        <v>3.1965655078967101</v>
      </c>
      <c r="C90" s="14">
        <v>3.1965571006845499</v>
      </c>
      <c r="D90" s="14">
        <v>8.4072121625499993E-6</v>
      </c>
    </row>
    <row r="91" spans="1:4" ht="12" customHeight="1" x14ac:dyDescent="0.2">
      <c r="A91" s="10">
        <v>43709</v>
      </c>
      <c r="B91" s="14">
        <v>2.9789289671311199</v>
      </c>
      <c r="C91" s="14">
        <v>2.97892155208678</v>
      </c>
      <c r="D91" s="14">
        <v>7.4150443452000001E-6</v>
      </c>
    </row>
    <row r="92" spans="1:4" ht="12" customHeight="1" x14ac:dyDescent="0.2">
      <c r="A92" s="10">
        <v>43800</v>
      </c>
      <c r="B92" s="14">
        <v>2.82021910694943</v>
      </c>
      <c r="C92" s="14">
        <v>2.8202027603378399</v>
      </c>
      <c r="D92" s="14">
        <v>1.634661159E-5</v>
      </c>
    </row>
    <row r="93" spans="1:4" ht="12" customHeight="1" x14ac:dyDescent="0.2">
      <c r="A93" s="10">
        <v>43891</v>
      </c>
      <c r="B93" s="14">
        <v>2.7647365266733401</v>
      </c>
      <c r="C93" s="14">
        <v>2.7647011899877798</v>
      </c>
      <c r="D93" s="14">
        <v>3.5336685559999999E-5</v>
      </c>
    </row>
    <row r="94" spans="1:4" ht="12" customHeight="1" x14ac:dyDescent="0.2">
      <c r="A94" s="10">
        <v>43983</v>
      </c>
      <c r="B94" s="14">
        <v>2.7186975859081199</v>
      </c>
      <c r="C94" s="14">
        <v>2.7186975859081199</v>
      </c>
      <c r="D94" s="14">
        <v>6.9388939039000004E-16</v>
      </c>
    </row>
    <row r="95" spans="1:4" ht="12" customHeight="1" x14ac:dyDescent="0.2">
      <c r="A95" s="10">
        <v>44075</v>
      </c>
      <c r="B95" s="14">
        <v>2.5438856933163199</v>
      </c>
      <c r="C95" s="14">
        <v>2.5438856933163199</v>
      </c>
      <c r="D95" s="14">
        <v>-6.9388939040000004E-16</v>
      </c>
    </row>
    <row r="96" spans="1:4" ht="12" customHeight="1" x14ac:dyDescent="0.2">
      <c r="A96" s="10">
        <v>44166</v>
      </c>
      <c r="B96" s="14">
        <v>2.5501325880133399</v>
      </c>
      <c r="C96" s="14">
        <v>2.5501325880133399</v>
      </c>
      <c r="D96" s="14">
        <v>6.9388939039000004E-16</v>
      </c>
    </row>
    <row r="97" spans="1:6" ht="12" customHeight="1" x14ac:dyDescent="0.2">
      <c r="A97" s="10">
        <v>44256</v>
      </c>
      <c r="B97" s="14">
        <v>2.5828264784622301</v>
      </c>
      <c r="C97" s="14">
        <v>2.5828264784622301</v>
      </c>
      <c r="D97" s="14">
        <v>1.0408340856E-15</v>
      </c>
    </row>
    <row r="98" spans="1:6" ht="12" customHeight="1" x14ac:dyDescent="0.2">
      <c r="A98" s="10">
        <v>44348</v>
      </c>
      <c r="B98" s="14">
        <v>2.5844505421798298</v>
      </c>
      <c r="C98" s="14">
        <v>2.5844505421798298</v>
      </c>
      <c r="D98" s="14">
        <v>3.4694469520000002E-16</v>
      </c>
    </row>
    <row r="99" spans="1:6" ht="12" customHeight="1" x14ac:dyDescent="0.2">
      <c r="A99" s="10">
        <v>44440</v>
      </c>
      <c r="B99" s="14">
        <v>2.72383187494929</v>
      </c>
      <c r="C99" s="14">
        <v>2.72383187494929</v>
      </c>
      <c r="D99" s="14">
        <v>0</v>
      </c>
    </row>
    <row r="100" spans="1:6" ht="12" customHeight="1" x14ac:dyDescent="0.2">
      <c r="A100" s="10">
        <v>44531</v>
      </c>
      <c r="B100" s="14">
        <v>2.7021433458401898</v>
      </c>
      <c r="C100" s="14">
        <v>2.7021433458401898</v>
      </c>
      <c r="D100" s="14">
        <v>0</v>
      </c>
    </row>
    <row r="101" spans="1:6" ht="12" customHeight="1" x14ac:dyDescent="0.2">
      <c r="A101" s="10">
        <v>44621</v>
      </c>
      <c r="B101" s="14">
        <v>2.64425436331216</v>
      </c>
      <c r="C101" s="14">
        <v>2.64425436331216</v>
      </c>
      <c r="D101" s="14">
        <v>0</v>
      </c>
    </row>
    <row r="102" spans="1:6" ht="12" customHeight="1" x14ac:dyDescent="0.2">
      <c r="A102" s="10">
        <v>44713</v>
      </c>
      <c r="B102" s="14">
        <v>2.5402271579647402</v>
      </c>
      <c r="C102" s="14">
        <v>2.5402271579647402</v>
      </c>
      <c r="D102" s="14">
        <v>6.9388939039000004E-16</v>
      </c>
    </row>
    <row r="103" spans="1:6" ht="12" customHeight="1" x14ac:dyDescent="0.2">
      <c r="A103" s="10">
        <v>44805</v>
      </c>
      <c r="B103" s="14">
        <v>2.53292091334046</v>
      </c>
      <c r="C103" s="14">
        <v>2.53292091334046</v>
      </c>
      <c r="D103" s="14">
        <v>-6.9388939040000004E-16</v>
      </c>
    </row>
    <row r="104" spans="1:6" ht="12" customHeight="1" x14ac:dyDescent="0.2">
      <c r="A104" s="10">
        <v>44896</v>
      </c>
      <c r="B104" s="14">
        <v>2.5269754330187402</v>
      </c>
      <c r="C104" s="14">
        <v>2.5269754330187402</v>
      </c>
      <c r="D104" s="14">
        <v>6.9388939039000004E-16</v>
      </c>
      <c r="E104" s="11">
        <f t="shared" ref="E104:E110" si="0">B104-B100</f>
        <v>-0.17516791282144961</v>
      </c>
    </row>
    <row r="105" spans="1:6" ht="12" customHeight="1" x14ac:dyDescent="0.2">
      <c r="A105" s="10">
        <v>44986</v>
      </c>
      <c r="B105" s="14">
        <v>2.5661024244959498</v>
      </c>
      <c r="C105" s="14">
        <v>2.5661024244959498</v>
      </c>
      <c r="D105" s="14">
        <v>3.4694469520000002E-16</v>
      </c>
      <c r="E105" s="11">
        <f t="shared" si="0"/>
        <v>-7.8151938816210187E-2</v>
      </c>
    </row>
    <row r="106" spans="1:6" ht="12" customHeight="1" x14ac:dyDescent="0.2">
      <c r="A106" s="10">
        <v>45078</v>
      </c>
      <c r="B106" s="14">
        <v>2.5539380422309801</v>
      </c>
      <c r="C106" s="14">
        <v>2.5539380422309801</v>
      </c>
      <c r="D106" s="14">
        <v>0</v>
      </c>
      <c r="E106" s="11">
        <f t="shared" si="0"/>
        <v>1.3710884266239898E-2</v>
      </c>
    </row>
    <row r="107" spans="1:6" ht="12" customHeight="1" x14ac:dyDescent="0.2">
      <c r="A107" s="10">
        <v>45170</v>
      </c>
      <c r="B107" s="14">
        <v>2.5236275783425399</v>
      </c>
      <c r="C107" s="14">
        <v>2.5236275783425399</v>
      </c>
      <c r="D107" s="14">
        <v>-3.4694469520000002E-16</v>
      </c>
      <c r="E107" s="11">
        <f t="shared" si="0"/>
        <v>-9.2933349979200663E-3</v>
      </c>
    </row>
    <row r="108" spans="1:6" ht="12" customHeight="1" x14ac:dyDescent="0.2">
      <c r="A108" s="10">
        <v>45261</v>
      </c>
      <c r="B108" s="14">
        <v>2.4912278972104702</v>
      </c>
      <c r="C108" s="14">
        <v>2.4912278972104702</v>
      </c>
      <c r="D108" s="14">
        <v>0</v>
      </c>
      <c r="E108" s="11">
        <f t="shared" si="0"/>
        <v>-3.5747535808269948E-2</v>
      </c>
    </row>
    <row r="109" spans="1:6" ht="12" customHeight="1" x14ac:dyDescent="0.2">
      <c r="A109" s="10">
        <v>45352</v>
      </c>
      <c r="B109" s="14">
        <v>2.5792024912768201</v>
      </c>
      <c r="C109" s="14">
        <v>2.5792024912768201</v>
      </c>
      <c r="D109" s="14">
        <v>0</v>
      </c>
      <c r="E109" s="11">
        <f t="shared" si="0"/>
        <v>1.3100066780870279E-2</v>
      </c>
    </row>
    <row r="110" spans="1:6" ht="12" customHeight="1" x14ac:dyDescent="0.2">
      <c r="A110" s="10">
        <v>45444</v>
      </c>
      <c r="B110" s="14">
        <v>2.4983781096224802</v>
      </c>
      <c r="C110" s="14">
        <v>2.4983781096224802</v>
      </c>
      <c r="D110" s="14">
        <v>0</v>
      </c>
      <c r="E110" s="11">
        <f t="shared" si="0"/>
        <v>-5.5559932608499896E-2</v>
      </c>
    </row>
    <row r="111" spans="1:6" ht="12" customHeight="1" x14ac:dyDescent="0.2">
      <c r="A111" s="10">
        <v>45536</v>
      </c>
      <c r="B111" s="14">
        <v>2.4432568818325402</v>
      </c>
      <c r="C111" s="14">
        <v>2.4432568818325402</v>
      </c>
      <c r="D111" s="14">
        <v>3.4694469520000002E-16</v>
      </c>
      <c r="E111" s="11">
        <f>B111-B107</f>
        <v>-8.0370696509999728E-2</v>
      </c>
      <c r="F111" s="11">
        <f>100*((B111/B107)-1)</f>
        <v>-3.1847288878807278</v>
      </c>
    </row>
    <row r="112" spans="1:6" ht="12" customHeight="1" x14ac:dyDescent="0.2">
      <c r="A112" s="10">
        <v>45627</v>
      </c>
      <c r="B112" s="16">
        <v>2.4726515127895499</v>
      </c>
      <c r="C112" s="16">
        <v>2.4726515127895499</v>
      </c>
      <c r="D112" s="16">
        <v>0</v>
      </c>
      <c r="E112" s="11">
        <f>B112-B108</f>
        <v>-1.8576384420920355E-2</v>
      </c>
    </row>
    <row r="113" spans="1:4" ht="12" customHeight="1" x14ac:dyDescent="0.2">
      <c r="A113" s="10">
        <v>45717</v>
      </c>
      <c r="B113" s="23">
        <v>2.4277981693854098</v>
      </c>
      <c r="C113" s="23">
        <v>2.4277981693854098</v>
      </c>
      <c r="D113" s="23">
        <v>0</v>
      </c>
    </row>
    <row r="114" spans="1:4" ht="12" customHeight="1" x14ac:dyDescent="0.2">
      <c r="A114" s="10">
        <v>45809</v>
      </c>
      <c r="B114" s="23">
        <v>2.41</v>
      </c>
      <c r="C114" s="23">
        <v>2.41</v>
      </c>
      <c r="D114" s="23">
        <v>0</v>
      </c>
    </row>
  </sheetData>
  <mergeCells count="2">
    <mergeCell ref="A2:N2"/>
    <mergeCell ref="A1:E1"/>
  </mergeCells>
  <phoneticPr fontId="7" type="noConversion"/>
  <printOptions horizontalCentered="1" verticalCentered="1" gridLines="1"/>
  <pageMargins left="0.25" right="0.25" top="0.25" bottom="0.25" header="0" footer="0"/>
  <pageSetup pageOrder="overThenDown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opLeftCell="F1" zoomScaleNormal="100" workbookViewId="0">
      <pane ySplit="4" topLeftCell="A5" activePane="bottomLeft" state="frozen"/>
      <selection sqref="A1:F1"/>
      <selection pane="bottomLeft" activeCell="A114" sqref="A114"/>
    </sheetView>
  </sheetViews>
  <sheetFormatPr defaultColWidth="11.42578125" defaultRowHeight="12" customHeight="1" x14ac:dyDescent="0.2"/>
  <cols>
    <col min="1" max="1" width="9.85546875" customWidth="1"/>
    <col min="2" max="2" width="12.7109375" style="11" customWidth="1"/>
    <col min="3" max="3" width="8.5703125" style="11" customWidth="1"/>
    <col min="4" max="4" width="7.140625" style="11" customWidth="1"/>
    <col min="5" max="5" width="16.85546875" style="11" customWidth="1"/>
    <col min="6" max="7" width="11.42578125" style="11"/>
  </cols>
  <sheetData>
    <row r="1" spans="1:10" ht="12" customHeight="1" x14ac:dyDescent="0.25">
      <c r="A1" s="21" t="s">
        <v>9</v>
      </c>
      <c r="B1" s="21"/>
      <c r="C1" s="21"/>
      <c r="D1" s="21"/>
      <c r="E1" s="21"/>
    </row>
    <row r="2" spans="1:10" ht="12" customHeight="1" x14ac:dyDescent="0.25">
      <c r="A2" s="4" t="s">
        <v>0</v>
      </c>
      <c r="B2" s="12"/>
      <c r="C2" s="12"/>
      <c r="D2" s="12"/>
      <c r="E2" s="12"/>
      <c r="F2" s="12"/>
      <c r="G2" s="12"/>
      <c r="H2" s="4"/>
      <c r="I2" s="4"/>
      <c r="J2" s="4"/>
    </row>
    <row r="4" spans="1:10" ht="22.5" x14ac:dyDescent="0.2">
      <c r="A4" s="1" t="s">
        <v>1</v>
      </c>
      <c r="B4" s="13" t="s">
        <v>3</v>
      </c>
      <c r="C4" s="13" t="s">
        <v>4</v>
      </c>
      <c r="D4" s="13" t="s">
        <v>5</v>
      </c>
    </row>
    <row r="5" spans="1:10" ht="12.75" x14ac:dyDescent="0.2">
      <c r="A5" s="10">
        <v>35855</v>
      </c>
      <c r="B5" s="14">
        <v>20.249445688157</v>
      </c>
      <c r="C5" s="14">
        <v>18.6095506908764</v>
      </c>
      <c r="D5" s="14">
        <v>1.6398949972805801</v>
      </c>
    </row>
    <row r="6" spans="1:10" ht="12.75" x14ac:dyDescent="0.2">
      <c r="A6" s="10">
        <v>35947</v>
      </c>
      <c r="B6" s="14">
        <v>20.464816758794399</v>
      </c>
      <c r="C6" s="14">
        <v>18.810367287487001</v>
      </c>
      <c r="D6" s="14">
        <v>1.65444947130743</v>
      </c>
    </row>
    <row r="7" spans="1:10" ht="12.75" x14ac:dyDescent="0.2">
      <c r="A7" s="10">
        <v>36039</v>
      </c>
      <c r="B7" s="14">
        <v>19.432335471738899</v>
      </c>
      <c r="C7" s="14">
        <v>18.713568257141301</v>
      </c>
      <c r="D7" s="14">
        <v>0.71876721459759996</v>
      </c>
    </row>
    <row r="8" spans="1:10" ht="12.75" x14ac:dyDescent="0.2">
      <c r="A8" s="10">
        <v>36130</v>
      </c>
      <c r="B8" s="14">
        <v>19.1106514736449</v>
      </c>
      <c r="C8" s="14">
        <v>18.396455939869401</v>
      </c>
      <c r="D8" s="14">
        <v>0.71419553377551004</v>
      </c>
    </row>
    <row r="9" spans="1:10" ht="12.75" x14ac:dyDescent="0.2">
      <c r="A9" s="10">
        <v>36220</v>
      </c>
      <c r="B9" s="14">
        <v>19.5873024040879</v>
      </c>
      <c r="C9" s="14">
        <v>18.773452728678802</v>
      </c>
      <c r="D9" s="14">
        <v>0.81384967540916997</v>
      </c>
    </row>
    <row r="10" spans="1:10" ht="12.75" x14ac:dyDescent="0.2">
      <c r="A10" s="10">
        <v>36312</v>
      </c>
      <c r="B10" s="14">
        <v>20.9040146984219</v>
      </c>
      <c r="C10" s="14">
        <v>19.509322709301699</v>
      </c>
      <c r="D10" s="14">
        <v>1.3946919891201901</v>
      </c>
    </row>
    <row r="11" spans="1:10" ht="12.75" x14ac:dyDescent="0.2">
      <c r="A11" s="10">
        <v>36404</v>
      </c>
      <c r="B11" s="14">
        <v>21.6444606641702</v>
      </c>
      <c r="C11" s="14">
        <v>19.698108735959799</v>
      </c>
      <c r="D11" s="14">
        <v>1.94635192821042</v>
      </c>
    </row>
    <row r="12" spans="1:10" ht="12.75" x14ac:dyDescent="0.2">
      <c r="A12" s="10">
        <v>36495</v>
      </c>
      <c r="B12" s="14">
        <v>22.150003064242799</v>
      </c>
      <c r="C12" s="14">
        <v>20.043112877161001</v>
      </c>
      <c r="D12" s="14">
        <v>2.1068901870818602</v>
      </c>
    </row>
    <row r="13" spans="1:10" ht="12.75" x14ac:dyDescent="0.2">
      <c r="A13" s="10">
        <v>36586</v>
      </c>
      <c r="B13" s="14">
        <v>20.479849707072699</v>
      </c>
      <c r="C13" s="14">
        <v>18.935094092841101</v>
      </c>
      <c r="D13" s="14">
        <v>1.5447556142316301</v>
      </c>
    </row>
    <row r="14" spans="1:10" ht="12.75" x14ac:dyDescent="0.2">
      <c r="A14" s="10">
        <v>36678</v>
      </c>
      <c r="B14" s="14">
        <v>19.0851839846849</v>
      </c>
      <c r="C14" s="14">
        <v>17.689442854713299</v>
      </c>
      <c r="D14" s="14">
        <v>1.3957411299715601</v>
      </c>
    </row>
    <row r="15" spans="1:10" ht="12.75" x14ac:dyDescent="0.2">
      <c r="A15" s="10">
        <v>36770</v>
      </c>
      <c r="B15" s="14">
        <v>20.153389412465302</v>
      </c>
      <c r="C15" s="14">
        <v>18.305031928190498</v>
      </c>
      <c r="D15" s="14">
        <v>1.84835748427487</v>
      </c>
    </row>
    <row r="16" spans="1:10" ht="12.75" x14ac:dyDescent="0.2">
      <c r="A16" s="10">
        <v>36861</v>
      </c>
      <c r="B16" s="14">
        <v>21.040530350494802</v>
      </c>
      <c r="C16" s="14">
        <v>18.797505794217098</v>
      </c>
      <c r="D16" s="14">
        <v>2.2430245562776898</v>
      </c>
    </row>
    <row r="17" spans="1:4" ht="12.75" x14ac:dyDescent="0.2">
      <c r="A17" s="10">
        <v>36951</v>
      </c>
      <c r="B17" s="14">
        <v>22.217516126445801</v>
      </c>
      <c r="C17" s="14">
        <v>19.3590899891798</v>
      </c>
      <c r="D17" s="14">
        <v>2.8584261372659601</v>
      </c>
    </row>
    <row r="18" spans="1:4" ht="12.75" x14ac:dyDescent="0.2">
      <c r="A18" s="10">
        <v>37043</v>
      </c>
      <c r="B18" s="14">
        <v>21.887478728592001</v>
      </c>
      <c r="C18" s="14">
        <v>19.0532231883912</v>
      </c>
      <c r="D18" s="14">
        <v>2.8342555402008101</v>
      </c>
    </row>
    <row r="19" spans="1:4" ht="12.75" x14ac:dyDescent="0.2">
      <c r="A19" s="10">
        <v>37135</v>
      </c>
      <c r="B19" s="14">
        <v>22.3262563140084</v>
      </c>
      <c r="C19" s="14">
        <v>18.986854488383901</v>
      </c>
      <c r="D19" s="14">
        <v>3.3394018256245301</v>
      </c>
    </row>
    <row r="20" spans="1:4" ht="12.75" x14ac:dyDescent="0.2">
      <c r="A20" s="10">
        <v>37226</v>
      </c>
      <c r="B20" s="14">
        <v>22.2607894598925</v>
      </c>
      <c r="C20" s="14">
        <v>18.8299829746638</v>
      </c>
      <c r="D20" s="14">
        <v>3.4308064852286901</v>
      </c>
    </row>
    <row r="21" spans="1:4" ht="12.75" x14ac:dyDescent="0.2">
      <c r="A21" s="10">
        <v>37316</v>
      </c>
      <c r="B21" s="14">
        <v>22.209859783352201</v>
      </c>
      <c r="C21" s="14">
        <v>18.995558657618801</v>
      </c>
      <c r="D21" s="14">
        <v>3.2143011257333698</v>
      </c>
    </row>
    <row r="22" spans="1:4" ht="12.75" x14ac:dyDescent="0.2">
      <c r="A22" s="10">
        <v>37408</v>
      </c>
      <c r="B22" s="14">
        <v>22.7560190383704</v>
      </c>
      <c r="C22" s="14">
        <v>19.426602846774799</v>
      </c>
      <c r="D22" s="14">
        <v>3.32941619159562</v>
      </c>
    </row>
    <row r="23" spans="1:4" ht="12.75" x14ac:dyDescent="0.2">
      <c r="A23" s="10">
        <v>37500</v>
      </c>
      <c r="B23" s="14">
        <v>21.963856694759301</v>
      </c>
      <c r="C23" s="14">
        <v>18.766266194972999</v>
      </c>
      <c r="D23" s="14">
        <v>3.1975904997863198</v>
      </c>
    </row>
    <row r="24" spans="1:4" ht="12.75" x14ac:dyDescent="0.2">
      <c r="A24" s="10">
        <v>37591</v>
      </c>
      <c r="B24" s="14">
        <v>21.365307473363501</v>
      </c>
      <c r="C24" s="14">
        <v>18.4547897031368</v>
      </c>
      <c r="D24" s="14">
        <v>2.9105177702267802</v>
      </c>
    </row>
    <row r="25" spans="1:4" ht="12.75" x14ac:dyDescent="0.2">
      <c r="A25" s="10">
        <v>37681</v>
      </c>
      <c r="B25" s="14">
        <v>20.764584517068201</v>
      </c>
      <c r="C25" s="14">
        <v>18.284900108643399</v>
      </c>
      <c r="D25" s="14">
        <v>2.4796844084248599</v>
      </c>
    </row>
    <row r="26" spans="1:4" ht="12.75" x14ac:dyDescent="0.2">
      <c r="A26" s="10">
        <v>37773</v>
      </c>
      <c r="B26" s="14">
        <v>20.292736482168301</v>
      </c>
      <c r="C26" s="14">
        <v>18.069373140128501</v>
      </c>
      <c r="D26" s="14">
        <v>2.2233633420397698</v>
      </c>
    </row>
    <row r="27" spans="1:4" ht="12.75" x14ac:dyDescent="0.2">
      <c r="A27" s="10">
        <v>37865</v>
      </c>
      <c r="B27" s="14">
        <v>19.795142224376399</v>
      </c>
      <c r="C27" s="14">
        <v>17.5387162218098</v>
      </c>
      <c r="D27" s="14">
        <v>2.25642600256668</v>
      </c>
    </row>
    <row r="28" spans="1:4" ht="12.75" x14ac:dyDescent="0.2">
      <c r="A28" s="10">
        <v>37956</v>
      </c>
      <c r="B28" s="14">
        <v>21.075981479993999</v>
      </c>
      <c r="C28" s="14">
        <v>18.418679382186699</v>
      </c>
      <c r="D28" s="14">
        <v>2.6573020978073498</v>
      </c>
    </row>
    <row r="29" spans="1:4" ht="12.75" x14ac:dyDescent="0.2">
      <c r="A29" s="10">
        <v>38047</v>
      </c>
      <c r="B29" s="14">
        <v>21.498877398622099</v>
      </c>
      <c r="C29" s="14">
        <v>18.8022851594766</v>
      </c>
      <c r="D29" s="14">
        <v>2.6965922391455099</v>
      </c>
    </row>
    <row r="30" spans="1:4" ht="12.75" x14ac:dyDescent="0.2">
      <c r="A30" s="10">
        <v>38139</v>
      </c>
      <c r="B30" s="14">
        <v>21.433664220594999</v>
      </c>
      <c r="C30" s="14">
        <v>18.803303529514899</v>
      </c>
      <c r="D30" s="14">
        <v>2.6303606910800399</v>
      </c>
    </row>
    <row r="31" spans="1:4" ht="12.75" x14ac:dyDescent="0.2">
      <c r="A31" s="10">
        <v>38231</v>
      </c>
      <c r="B31" s="14">
        <v>21.730977067196399</v>
      </c>
      <c r="C31" s="14">
        <v>18.8097574322885</v>
      </c>
      <c r="D31" s="14">
        <v>2.92121963490795</v>
      </c>
    </row>
    <row r="32" spans="1:4" ht="12.75" x14ac:dyDescent="0.2">
      <c r="A32" s="10">
        <v>38322</v>
      </c>
      <c r="B32" s="14">
        <v>22.055242012208801</v>
      </c>
      <c r="C32" s="14">
        <v>19.1976382813741</v>
      </c>
      <c r="D32" s="14">
        <v>2.8576037308347702</v>
      </c>
    </row>
    <row r="33" spans="1:4" ht="12.75" x14ac:dyDescent="0.2">
      <c r="A33" s="10">
        <v>38412</v>
      </c>
      <c r="B33" s="14">
        <v>21.611640081253199</v>
      </c>
      <c r="C33" s="14">
        <v>19.295650781156201</v>
      </c>
      <c r="D33" s="14">
        <v>2.31598930009697</v>
      </c>
    </row>
    <row r="34" spans="1:4" ht="12.75" x14ac:dyDescent="0.2">
      <c r="A34" s="10">
        <v>38504</v>
      </c>
      <c r="B34" s="14">
        <v>20.449127694163401</v>
      </c>
      <c r="C34" s="14">
        <v>18.354632063220699</v>
      </c>
      <c r="D34" s="14">
        <v>2.0944956309426899</v>
      </c>
    </row>
    <row r="35" spans="1:4" ht="12.75" x14ac:dyDescent="0.2">
      <c r="A35" s="10">
        <v>38596</v>
      </c>
      <c r="B35" s="14">
        <v>19.9152953818684</v>
      </c>
      <c r="C35" s="14">
        <v>17.4812031989098</v>
      </c>
      <c r="D35" s="14">
        <v>2.4340921829586</v>
      </c>
    </row>
    <row r="36" spans="1:4" ht="12.75" x14ac:dyDescent="0.2">
      <c r="A36" s="10">
        <v>38687</v>
      </c>
      <c r="B36" s="14">
        <v>19.9566945095834</v>
      </c>
      <c r="C36" s="14">
        <v>17.548900703055399</v>
      </c>
      <c r="D36" s="14">
        <v>2.4077938065280899</v>
      </c>
    </row>
    <row r="37" spans="1:4" ht="12.75" x14ac:dyDescent="0.2">
      <c r="A37" s="10">
        <v>38777</v>
      </c>
      <c r="B37" s="14">
        <v>20.701698544300299</v>
      </c>
      <c r="C37" s="14">
        <v>18.166940926267301</v>
      </c>
      <c r="D37" s="14">
        <v>2.5347576180329199</v>
      </c>
    </row>
    <row r="38" spans="1:4" ht="12.75" x14ac:dyDescent="0.2">
      <c r="A38" s="10">
        <v>38869</v>
      </c>
      <c r="B38" s="14">
        <v>20.365637294840099</v>
      </c>
      <c r="C38" s="14">
        <v>17.8775833901482</v>
      </c>
      <c r="D38" s="14">
        <v>2.4880539046918302</v>
      </c>
    </row>
    <row r="39" spans="1:4" ht="12.75" x14ac:dyDescent="0.2">
      <c r="A39" s="10">
        <v>38961</v>
      </c>
      <c r="B39" s="14">
        <v>20.351569071588202</v>
      </c>
      <c r="C39" s="14">
        <v>18.034232520484199</v>
      </c>
      <c r="D39" s="14">
        <v>2.31733655110401</v>
      </c>
    </row>
    <row r="40" spans="1:4" ht="12.75" x14ac:dyDescent="0.2">
      <c r="A40" s="10">
        <v>39052</v>
      </c>
      <c r="B40" s="14">
        <v>22.574475457817801</v>
      </c>
      <c r="C40" s="14">
        <v>19.922826922208699</v>
      </c>
      <c r="D40" s="14">
        <v>2.6516485356091302</v>
      </c>
    </row>
    <row r="41" spans="1:4" ht="12.75" x14ac:dyDescent="0.2">
      <c r="A41" s="10">
        <v>39142</v>
      </c>
      <c r="B41" s="14">
        <v>20.969058640987299</v>
      </c>
      <c r="C41" s="14">
        <v>19.565072229107301</v>
      </c>
      <c r="D41" s="14">
        <v>1.4039864118799199</v>
      </c>
    </row>
    <row r="42" spans="1:4" ht="12.75" x14ac:dyDescent="0.2">
      <c r="A42" s="10">
        <v>39234</v>
      </c>
      <c r="B42" s="14">
        <v>20.9662943606663</v>
      </c>
      <c r="C42" s="14">
        <v>19.782854150698601</v>
      </c>
      <c r="D42" s="14">
        <v>1.1834402099676899</v>
      </c>
    </row>
    <row r="43" spans="1:4" ht="12.75" x14ac:dyDescent="0.2">
      <c r="A43" s="10">
        <v>39326</v>
      </c>
      <c r="B43" s="14">
        <v>20.816348986769999</v>
      </c>
      <c r="C43" s="14">
        <v>19.761288657416902</v>
      </c>
      <c r="D43" s="14">
        <v>1.05506032935316</v>
      </c>
    </row>
    <row r="44" spans="1:4" ht="12.75" x14ac:dyDescent="0.2">
      <c r="A44" s="10">
        <v>39417</v>
      </c>
      <c r="B44" s="14">
        <v>20.611506735499098</v>
      </c>
      <c r="C44" s="14">
        <v>19.720312364902099</v>
      </c>
      <c r="D44" s="14">
        <v>0.89119437059707995</v>
      </c>
    </row>
    <row r="45" spans="1:4" ht="12.75" x14ac:dyDescent="0.2">
      <c r="A45" s="10">
        <v>39508</v>
      </c>
      <c r="B45" s="14">
        <v>18.899595484818899</v>
      </c>
      <c r="C45" s="14">
        <v>18.123090381895601</v>
      </c>
      <c r="D45" s="14">
        <v>0.77650510292325003</v>
      </c>
    </row>
    <row r="46" spans="1:4" ht="12.75" x14ac:dyDescent="0.2">
      <c r="A46" s="10">
        <v>39600</v>
      </c>
      <c r="B46" s="14">
        <v>16.211920723563299</v>
      </c>
      <c r="C46" s="14">
        <v>15.6197975919606</v>
      </c>
      <c r="D46" s="14">
        <v>0.59212313160267005</v>
      </c>
    </row>
    <row r="47" spans="1:4" ht="12.75" x14ac:dyDescent="0.2">
      <c r="A47" s="10">
        <v>39692</v>
      </c>
      <c r="B47" s="14">
        <v>15.750417967784401</v>
      </c>
      <c r="C47" s="14">
        <v>15.162777113897199</v>
      </c>
      <c r="D47" s="14">
        <v>0.58764085388727005</v>
      </c>
    </row>
    <row r="48" spans="1:4" ht="12.75" x14ac:dyDescent="0.2">
      <c r="A48" s="10">
        <v>39783</v>
      </c>
      <c r="B48" s="14">
        <v>14.7204692888676</v>
      </c>
      <c r="C48" s="14">
        <v>14.2292873813492</v>
      </c>
      <c r="D48" s="14">
        <v>0.49118190751842</v>
      </c>
    </row>
    <row r="49" spans="1:4" ht="12.75" x14ac:dyDescent="0.2">
      <c r="A49" s="10">
        <v>39873</v>
      </c>
      <c r="B49" s="14">
        <v>13.822668058926499</v>
      </c>
      <c r="C49" s="14">
        <v>13.430700416157499</v>
      </c>
      <c r="D49" s="14">
        <v>0.39196764276899998</v>
      </c>
    </row>
    <row r="50" spans="1:4" ht="12.75" x14ac:dyDescent="0.2">
      <c r="A50" s="10">
        <v>39965</v>
      </c>
      <c r="B50" s="14">
        <v>11.917820181932001</v>
      </c>
      <c r="C50" s="14">
        <v>11.590839990136599</v>
      </c>
      <c r="D50" s="14">
        <v>0.3269801917954</v>
      </c>
    </row>
    <row r="51" spans="1:4" ht="12.75" x14ac:dyDescent="0.2">
      <c r="A51" s="10">
        <v>40057</v>
      </c>
      <c r="B51" s="14">
        <v>11.4927012986984</v>
      </c>
      <c r="C51" s="14">
        <v>10.989149297052</v>
      </c>
      <c r="D51" s="14">
        <v>0.50355200164636005</v>
      </c>
    </row>
    <row r="52" spans="1:4" ht="12.75" x14ac:dyDescent="0.2">
      <c r="A52" s="10">
        <v>40148</v>
      </c>
      <c r="B52" s="14">
        <v>11.512164917643601</v>
      </c>
      <c r="C52" s="14">
        <v>11.078696767750699</v>
      </c>
      <c r="D52" s="14">
        <v>0.43346814989296001</v>
      </c>
    </row>
    <row r="53" spans="1:4" ht="12.75" x14ac:dyDescent="0.2">
      <c r="A53" s="10">
        <v>40238</v>
      </c>
      <c r="B53" s="14">
        <v>11.277467381530199</v>
      </c>
      <c r="C53" s="14">
        <v>10.830907443259999</v>
      </c>
      <c r="D53" s="14">
        <v>0.44655993827022999</v>
      </c>
    </row>
    <row r="54" spans="1:4" ht="12.75" x14ac:dyDescent="0.2">
      <c r="A54" s="10">
        <v>40330</v>
      </c>
      <c r="B54" s="14">
        <v>11.496302444742399</v>
      </c>
      <c r="C54" s="14">
        <v>11.1355581347908</v>
      </c>
      <c r="D54" s="14">
        <v>0.36074430995161999</v>
      </c>
    </row>
    <row r="55" spans="1:4" ht="12.75" x14ac:dyDescent="0.2">
      <c r="A55" s="10">
        <v>40422</v>
      </c>
      <c r="B55" s="14">
        <v>11.2622528227815</v>
      </c>
      <c r="C55" s="14">
        <v>10.946382075550501</v>
      </c>
      <c r="D55" s="14">
        <v>0.315870747231</v>
      </c>
    </row>
    <row r="56" spans="1:4" ht="12.75" x14ac:dyDescent="0.2">
      <c r="A56" s="10">
        <v>40513</v>
      </c>
      <c r="B56" s="14">
        <v>10.9690237102634</v>
      </c>
      <c r="C56" s="14">
        <v>10.703029545575401</v>
      </c>
      <c r="D56" s="14">
        <v>0.26599416468796999</v>
      </c>
    </row>
    <row r="57" spans="1:4" ht="12.75" x14ac:dyDescent="0.2">
      <c r="A57" s="10">
        <v>40603</v>
      </c>
      <c r="B57" s="14">
        <v>10.7026076973395</v>
      </c>
      <c r="C57" s="14">
        <v>10.412477682197901</v>
      </c>
      <c r="D57" s="14">
        <v>0.29013001514157999</v>
      </c>
    </row>
    <row r="58" spans="1:4" ht="12.75" x14ac:dyDescent="0.2">
      <c r="A58" s="10">
        <v>40695</v>
      </c>
      <c r="B58" s="14">
        <v>11.0337704164795</v>
      </c>
      <c r="C58" s="14">
        <v>10.759595839011199</v>
      </c>
      <c r="D58" s="14">
        <v>0.27417457746823998</v>
      </c>
    </row>
    <row r="59" spans="1:4" ht="12.75" x14ac:dyDescent="0.2">
      <c r="A59" s="10">
        <v>40787</v>
      </c>
      <c r="B59" s="14">
        <v>11.305568346257299</v>
      </c>
      <c r="C59" s="14">
        <v>11.0599333804661</v>
      </c>
      <c r="D59" s="14">
        <v>0.24563496579121999</v>
      </c>
    </row>
    <row r="60" spans="1:4" ht="12.75" x14ac:dyDescent="0.2">
      <c r="A60" s="10">
        <v>40878</v>
      </c>
      <c r="B60" s="14">
        <v>11.4985953261801</v>
      </c>
      <c r="C60" s="14">
        <v>11.2494194818337</v>
      </c>
      <c r="D60" s="14">
        <v>0.24917584434643</v>
      </c>
    </row>
    <row r="61" spans="1:4" ht="12.75" x14ac:dyDescent="0.2">
      <c r="A61" s="10">
        <v>40969</v>
      </c>
      <c r="B61" s="14">
        <v>11.491626722817401</v>
      </c>
      <c r="C61" s="14">
        <v>11.246290035877699</v>
      </c>
      <c r="D61" s="14">
        <v>0.24533668693968999</v>
      </c>
    </row>
    <row r="62" spans="1:4" ht="12.75" x14ac:dyDescent="0.2">
      <c r="A62" s="10">
        <v>41061</v>
      </c>
      <c r="B62" s="14">
        <v>11.457184517897399</v>
      </c>
      <c r="C62" s="14">
        <v>11.2550646049538</v>
      </c>
      <c r="D62" s="14">
        <v>0.20211991294355999</v>
      </c>
    </row>
    <row r="63" spans="1:4" ht="12.75" x14ac:dyDescent="0.2">
      <c r="A63" s="10">
        <v>41153</v>
      </c>
      <c r="B63" s="14">
        <v>11.2545622045877</v>
      </c>
      <c r="C63" s="14">
        <v>11.059041017433399</v>
      </c>
      <c r="D63" s="14">
        <v>0.19552118715430999</v>
      </c>
    </row>
    <row r="64" spans="1:4" ht="12.75" x14ac:dyDescent="0.2">
      <c r="A64" s="10">
        <v>41244</v>
      </c>
      <c r="B64" s="14">
        <v>11.279372678254299</v>
      </c>
      <c r="C64" s="14">
        <v>11.069180083586399</v>
      </c>
      <c r="D64" s="14">
        <v>0.21019259466789</v>
      </c>
    </row>
    <row r="65" spans="1:4" ht="12.75" x14ac:dyDescent="0.2">
      <c r="A65" s="10">
        <v>41334</v>
      </c>
      <c r="B65" s="14">
        <v>10.148347061142101</v>
      </c>
      <c r="C65" s="14">
        <v>10.0294572526743</v>
      </c>
      <c r="D65" s="14">
        <v>0.11888980846775</v>
      </c>
    </row>
    <row r="66" spans="1:4" ht="12.75" x14ac:dyDescent="0.2">
      <c r="A66" s="10">
        <v>41426</v>
      </c>
      <c r="B66" s="14">
        <v>9.7345750059044605</v>
      </c>
      <c r="C66" s="14">
        <v>9.6824290936236306</v>
      </c>
      <c r="D66" s="14">
        <v>5.2145912280830001E-2</v>
      </c>
    </row>
    <row r="67" spans="1:4" ht="12.75" x14ac:dyDescent="0.2">
      <c r="A67" s="10">
        <v>41518</v>
      </c>
      <c r="B67" s="14">
        <v>9.6003861118617397</v>
      </c>
      <c r="C67" s="14">
        <v>9.5410187761052292</v>
      </c>
      <c r="D67" s="14">
        <v>5.9367335756510001E-2</v>
      </c>
    </row>
    <row r="68" spans="1:4" ht="12.75" x14ac:dyDescent="0.2">
      <c r="A68" s="10">
        <v>41609</v>
      </c>
      <c r="B68" s="14">
        <v>9.8261821591399308</v>
      </c>
      <c r="C68" s="14">
        <v>9.7481782740151104</v>
      </c>
      <c r="D68" s="14">
        <v>7.8003885124819997E-2</v>
      </c>
    </row>
    <row r="69" spans="1:4" ht="12.75" x14ac:dyDescent="0.2">
      <c r="A69" s="10">
        <v>41699</v>
      </c>
      <c r="B69" s="14">
        <v>10.0484963815735</v>
      </c>
      <c r="C69" s="14">
        <v>9.9707049234192606</v>
      </c>
      <c r="D69" s="14">
        <v>7.7791458154269993E-2</v>
      </c>
    </row>
    <row r="70" spans="1:4" ht="12.75" x14ac:dyDescent="0.2">
      <c r="A70" s="10">
        <v>41791</v>
      </c>
      <c r="B70" s="14">
        <v>10.358921262433</v>
      </c>
      <c r="C70" s="14">
        <v>10.2711657910915</v>
      </c>
      <c r="D70" s="14">
        <v>8.7755471341510002E-2</v>
      </c>
    </row>
    <row r="71" spans="1:4" ht="12.75" x14ac:dyDescent="0.2">
      <c r="A71" s="10">
        <v>41883</v>
      </c>
      <c r="B71" s="14">
        <v>10.3148539103478</v>
      </c>
      <c r="C71" s="14">
        <v>10.252172765131</v>
      </c>
      <c r="D71" s="14">
        <v>6.2681145216839998E-2</v>
      </c>
    </row>
    <row r="72" spans="1:4" ht="12.75" x14ac:dyDescent="0.2">
      <c r="A72" s="10">
        <v>41974</v>
      </c>
      <c r="B72" s="14">
        <v>10.454764562087799</v>
      </c>
      <c r="C72" s="14">
        <v>10.3851391472492</v>
      </c>
      <c r="D72" s="14">
        <v>6.9625414838659999E-2</v>
      </c>
    </row>
    <row r="73" spans="1:4" ht="12.75" x14ac:dyDescent="0.2">
      <c r="A73" s="10">
        <v>42064</v>
      </c>
      <c r="B73" s="14">
        <v>10.088116269811801</v>
      </c>
      <c r="C73" s="14">
        <v>10.0881161834366</v>
      </c>
      <c r="D73" s="14">
        <v>8.6375194496799997E-8</v>
      </c>
    </row>
    <row r="74" spans="1:4" ht="12.75" x14ac:dyDescent="0.2">
      <c r="A74" s="10">
        <v>42156</v>
      </c>
      <c r="B74" s="14">
        <v>9.6340386615568594</v>
      </c>
      <c r="C74" s="14">
        <v>9.6340386149346298</v>
      </c>
      <c r="D74" s="14">
        <v>4.6622228300200003E-8</v>
      </c>
    </row>
    <row r="75" spans="1:4" ht="12.75" x14ac:dyDescent="0.2">
      <c r="A75" s="10">
        <v>42248</v>
      </c>
      <c r="B75" s="14">
        <v>9.7244793338642896</v>
      </c>
      <c r="C75" s="14">
        <v>9.72433617804408</v>
      </c>
      <c r="D75" s="14">
        <v>1.4315582021E-4</v>
      </c>
    </row>
    <row r="76" spans="1:4" ht="12.75" x14ac:dyDescent="0.2">
      <c r="A76" s="10">
        <v>42339</v>
      </c>
      <c r="B76" s="14">
        <v>9.8351487211612003</v>
      </c>
      <c r="C76" s="14">
        <v>9.8350123917124694</v>
      </c>
      <c r="D76" s="14">
        <v>1.3632944873999999E-4</v>
      </c>
    </row>
    <row r="77" spans="1:4" ht="12" customHeight="1" x14ac:dyDescent="0.2">
      <c r="A77" s="10">
        <v>42430</v>
      </c>
      <c r="B77" s="14">
        <v>10.2478299433399</v>
      </c>
      <c r="C77" s="14">
        <v>10.247828471018799</v>
      </c>
      <c r="D77" s="14">
        <v>1.4723210581300001E-6</v>
      </c>
    </row>
    <row r="78" spans="1:4" ht="12" customHeight="1" x14ac:dyDescent="0.2">
      <c r="A78" s="10">
        <v>42522</v>
      </c>
      <c r="B78" s="14">
        <v>10.0466080330692</v>
      </c>
      <c r="C78" s="14">
        <v>10.046603914053399</v>
      </c>
      <c r="D78" s="14">
        <v>4.1190158547899997E-6</v>
      </c>
    </row>
    <row r="79" spans="1:4" ht="12" customHeight="1" x14ac:dyDescent="0.2">
      <c r="A79" s="10">
        <v>42614</v>
      </c>
      <c r="B79" s="14">
        <v>9.8812405088525903</v>
      </c>
      <c r="C79" s="14">
        <v>9.8812289112547393</v>
      </c>
      <c r="D79" s="14">
        <v>1.1597597849999999E-5</v>
      </c>
    </row>
    <row r="80" spans="1:4" ht="12" customHeight="1" x14ac:dyDescent="0.2">
      <c r="A80" s="10">
        <v>42705</v>
      </c>
      <c r="B80" s="14">
        <v>9.9922704445838999</v>
      </c>
      <c r="C80" s="14">
        <v>9.9922660921588804</v>
      </c>
      <c r="D80" s="14">
        <v>4.3524250190100003E-6</v>
      </c>
    </row>
    <row r="81" spans="1:4" ht="12" customHeight="1" x14ac:dyDescent="0.2">
      <c r="A81" s="10">
        <v>42795</v>
      </c>
      <c r="B81" s="14">
        <v>10.3114798614611</v>
      </c>
      <c r="C81" s="14">
        <v>10.311040823816199</v>
      </c>
      <c r="D81" s="14">
        <v>4.3903764493999998E-4</v>
      </c>
    </row>
    <row r="82" spans="1:4" ht="12" customHeight="1" x14ac:dyDescent="0.2">
      <c r="A82" s="10">
        <v>42887</v>
      </c>
      <c r="B82" s="14">
        <v>11.184020866877701</v>
      </c>
      <c r="C82" s="14">
        <v>11.184019816529201</v>
      </c>
      <c r="D82" s="14">
        <v>1.0503485608999999E-6</v>
      </c>
    </row>
    <row r="83" spans="1:4" ht="12" customHeight="1" x14ac:dyDescent="0.2">
      <c r="A83" s="10">
        <v>42979</v>
      </c>
      <c r="B83" s="14">
        <v>11.171998586935199</v>
      </c>
      <c r="C83" s="14">
        <v>11.1719981249336</v>
      </c>
      <c r="D83" s="14">
        <v>4.6200161057900001E-7</v>
      </c>
    </row>
    <row r="84" spans="1:4" ht="12" customHeight="1" x14ac:dyDescent="0.2">
      <c r="A84" s="10">
        <v>43070</v>
      </c>
      <c r="B84" s="14">
        <v>11.4448095517519</v>
      </c>
      <c r="C84" s="14">
        <v>11.444809480023601</v>
      </c>
      <c r="D84" s="14">
        <v>7.1728298300899999E-8</v>
      </c>
    </row>
    <row r="85" spans="1:4" ht="12" customHeight="1" x14ac:dyDescent="0.2">
      <c r="A85" s="10">
        <v>43160</v>
      </c>
      <c r="B85" s="14">
        <v>11.5859816802569</v>
      </c>
      <c r="C85" s="14">
        <v>11.5859796487178</v>
      </c>
      <c r="D85" s="14">
        <v>2.0315391730000001E-6</v>
      </c>
    </row>
    <row r="86" spans="1:4" ht="12" customHeight="1" x14ac:dyDescent="0.2">
      <c r="A86" s="10">
        <v>43252</v>
      </c>
      <c r="B86" s="14">
        <v>11.7261715437609</v>
      </c>
      <c r="C86" s="14">
        <v>11.7261663765431</v>
      </c>
      <c r="D86" s="14">
        <v>5.1672178563699999E-6</v>
      </c>
    </row>
    <row r="87" spans="1:4" ht="12" customHeight="1" x14ac:dyDescent="0.2">
      <c r="A87" s="10">
        <v>43344</v>
      </c>
      <c r="B87" s="14">
        <v>11.6628568707317</v>
      </c>
      <c r="C87" s="14">
        <v>11.6628543978285</v>
      </c>
      <c r="D87" s="14">
        <v>2.4729032890899998E-6</v>
      </c>
    </row>
    <row r="88" spans="1:4" ht="12" customHeight="1" x14ac:dyDescent="0.2">
      <c r="A88" s="10">
        <v>43435</v>
      </c>
      <c r="B88" s="14">
        <v>11.838825573100699</v>
      </c>
      <c r="C88" s="14">
        <v>11.8388239320527</v>
      </c>
      <c r="D88" s="14">
        <v>1.6410479960999999E-6</v>
      </c>
    </row>
    <row r="89" spans="1:4" ht="12" customHeight="1" x14ac:dyDescent="0.2">
      <c r="A89" s="10">
        <v>43525</v>
      </c>
      <c r="B89" s="14">
        <v>12.160074094970801</v>
      </c>
      <c r="C89" s="14">
        <v>12.160070188420001</v>
      </c>
      <c r="D89" s="14">
        <v>3.9065507329E-6</v>
      </c>
    </row>
    <row r="90" spans="1:4" ht="12" customHeight="1" x14ac:dyDescent="0.2">
      <c r="A90" s="10">
        <v>43617</v>
      </c>
      <c r="B90" s="14">
        <v>11.9810915695326</v>
      </c>
      <c r="C90" s="14">
        <v>11.9810888530653</v>
      </c>
      <c r="D90" s="14">
        <v>2.71646733996E-6</v>
      </c>
    </row>
    <row r="91" spans="1:4" ht="12" customHeight="1" x14ac:dyDescent="0.2">
      <c r="A91" s="10">
        <v>43709</v>
      </c>
      <c r="B91" s="14">
        <v>11.6151116327678</v>
      </c>
      <c r="C91" s="14">
        <v>11.6151105557463</v>
      </c>
      <c r="D91" s="14">
        <v>1.0770214775600001E-6</v>
      </c>
    </row>
    <row r="92" spans="1:4" ht="12" customHeight="1" x14ac:dyDescent="0.2">
      <c r="A92" s="10">
        <v>43800</v>
      </c>
      <c r="B92" s="14">
        <v>11.4685023572803</v>
      </c>
      <c r="C92" s="14">
        <v>11.468500873673699</v>
      </c>
      <c r="D92" s="14">
        <v>1.48360655428E-6</v>
      </c>
    </row>
    <row r="93" spans="1:4" ht="12" customHeight="1" x14ac:dyDescent="0.2">
      <c r="A93" s="10">
        <v>43891</v>
      </c>
      <c r="B93" s="14">
        <v>11.4937330846764</v>
      </c>
      <c r="C93" s="14">
        <v>11.4933550230009</v>
      </c>
      <c r="D93" s="14">
        <v>3.7806167551999997E-4</v>
      </c>
    </row>
    <row r="94" spans="1:4" ht="12" customHeight="1" x14ac:dyDescent="0.2">
      <c r="A94" s="10">
        <v>43983</v>
      </c>
      <c r="B94" s="14">
        <v>10.793433434676601</v>
      </c>
      <c r="C94" s="14">
        <v>10.7925054804713</v>
      </c>
      <c r="D94" s="14">
        <v>9.2795420531000005E-4</v>
      </c>
    </row>
    <row r="95" spans="1:4" ht="12" customHeight="1" x14ac:dyDescent="0.2">
      <c r="A95" s="10">
        <v>44075</v>
      </c>
      <c r="B95" s="14">
        <v>10.388587477120099</v>
      </c>
      <c r="C95" s="14">
        <v>10.388587383648201</v>
      </c>
      <c r="D95" s="14">
        <v>9.3471970441500004E-8</v>
      </c>
    </row>
    <row r="96" spans="1:4" ht="12" customHeight="1" x14ac:dyDescent="0.2">
      <c r="A96" s="10">
        <v>44166</v>
      </c>
      <c r="B96" s="14">
        <v>10.5809258139807</v>
      </c>
      <c r="C96" s="14">
        <v>10.5809257454254</v>
      </c>
      <c r="D96" s="14">
        <v>6.8555300325500002E-8</v>
      </c>
    </row>
    <row r="97" spans="1:7" ht="12" customHeight="1" x14ac:dyDescent="0.2">
      <c r="A97" s="10">
        <v>44256</v>
      </c>
      <c r="B97" s="14">
        <v>10.765787393316099</v>
      </c>
      <c r="C97" s="14">
        <v>10.765782444310499</v>
      </c>
      <c r="D97" s="14">
        <v>4.9490055845099997E-6</v>
      </c>
    </row>
    <row r="98" spans="1:7" ht="12" customHeight="1" x14ac:dyDescent="0.2">
      <c r="A98" s="10">
        <v>44348</v>
      </c>
      <c r="B98" s="14">
        <v>11.1415905063278</v>
      </c>
      <c r="C98" s="14">
        <v>11.1401265174828</v>
      </c>
      <c r="D98" s="14">
        <v>1.46398884501E-3</v>
      </c>
    </row>
    <row r="99" spans="1:7" ht="12" customHeight="1" x14ac:dyDescent="0.2">
      <c r="A99" s="10">
        <v>44440</v>
      </c>
      <c r="B99" s="14">
        <v>11.3285862665686</v>
      </c>
      <c r="C99" s="14">
        <v>11.327193718809401</v>
      </c>
      <c r="D99" s="14">
        <v>1.39254775914E-3</v>
      </c>
    </row>
    <row r="100" spans="1:7" ht="12" customHeight="1" x14ac:dyDescent="0.2">
      <c r="A100" s="10">
        <v>44531</v>
      </c>
      <c r="B100" s="14">
        <v>11.340726537566701</v>
      </c>
      <c r="C100" s="14">
        <v>11.3390728284494</v>
      </c>
      <c r="D100" s="14">
        <v>1.6537091173E-3</v>
      </c>
    </row>
    <row r="101" spans="1:7" ht="12" customHeight="1" x14ac:dyDescent="0.2">
      <c r="A101" s="10">
        <v>44621</v>
      </c>
      <c r="B101" s="14">
        <v>11.273405140680101</v>
      </c>
      <c r="C101" s="14">
        <v>11.270723388509101</v>
      </c>
      <c r="D101" s="14">
        <v>2.68175217105E-3</v>
      </c>
    </row>
    <row r="102" spans="1:7" ht="12" customHeight="1" x14ac:dyDescent="0.2">
      <c r="A102" s="10">
        <v>44713</v>
      </c>
      <c r="B102" s="14">
        <v>11.042922367044801</v>
      </c>
      <c r="C102" s="14">
        <v>11.0398080293973</v>
      </c>
      <c r="D102" s="14">
        <v>3.11433764749E-3</v>
      </c>
    </row>
    <row r="103" spans="1:7" ht="12" customHeight="1" x14ac:dyDescent="0.2">
      <c r="A103" s="10">
        <v>44805</v>
      </c>
      <c r="B103" s="14">
        <v>10.938176277109999</v>
      </c>
      <c r="C103" s="14">
        <v>10.9346436684383</v>
      </c>
      <c r="D103" s="14">
        <v>3.5326086716799998E-3</v>
      </c>
    </row>
    <row r="104" spans="1:7" ht="12" customHeight="1" x14ac:dyDescent="0.2">
      <c r="A104" s="10">
        <v>44896</v>
      </c>
      <c r="B104" s="14">
        <v>10.8421811582848</v>
      </c>
      <c r="C104" s="14">
        <v>10.8237989312107</v>
      </c>
      <c r="D104" s="14">
        <v>1.838222707408E-2</v>
      </c>
      <c r="E104" s="11">
        <f t="shared" ref="E104:E110" si="0">B104-B100</f>
        <v>-0.49854537928190013</v>
      </c>
    </row>
    <row r="105" spans="1:7" ht="12" customHeight="1" x14ac:dyDescent="0.2">
      <c r="A105" s="10">
        <v>44986</v>
      </c>
      <c r="B105" s="14">
        <v>10.935632035157299</v>
      </c>
      <c r="C105" s="14">
        <v>10.917148461218201</v>
      </c>
      <c r="D105" s="14">
        <v>1.8483573939129999E-2</v>
      </c>
      <c r="E105" s="11">
        <f t="shared" si="0"/>
        <v>-0.33777310552280149</v>
      </c>
      <c r="F105" s="11">
        <f>100*(E105/B101)</f>
        <v>-2.9961941517026358</v>
      </c>
    </row>
    <row r="106" spans="1:7" ht="12" customHeight="1" x14ac:dyDescent="0.2">
      <c r="A106" s="10">
        <v>45078</v>
      </c>
      <c r="B106" s="14">
        <v>10.3979308838033</v>
      </c>
      <c r="C106" s="14">
        <v>10.390243733077799</v>
      </c>
      <c r="D106" s="14">
        <v>7.6871507255200002E-3</v>
      </c>
      <c r="E106" s="11">
        <f t="shared" si="0"/>
        <v>-0.64499148324150113</v>
      </c>
      <c r="F106" s="11">
        <f>100*(E106/B102)</f>
        <v>-5.8407680666699058</v>
      </c>
    </row>
    <row r="107" spans="1:7" s="20" customFormat="1" ht="12" customHeight="1" x14ac:dyDescent="0.2">
      <c r="A107" s="17">
        <v>45170</v>
      </c>
      <c r="B107" s="18">
        <v>10.127192012856</v>
      </c>
      <c r="C107" s="18">
        <v>10.1106522121661</v>
      </c>
      <c r="D107" s="18">
        <v>1.6539800689869998E-2</v>
      </c>
      <c r="E107" s="19">
        <f t="shared" si="0"/>
        <v>-0.8109842642539995</v>
      </c>
      <c r="F107" s="19">
        <f>100*(E107/B103)</f>
        <v>-7.4142548420171508</v>
      </c>
      <c r="G107" s="19"/>
    </row>
    <row r="108" spans="1:7" ht="12" customHeight="1" x14ac:dyDescent="0.2">
      <c r="A108" s="10">
        <v>45261</v>
      </c>
      <c r="B108" s="14">
        <v>9.8696845457753497</v>
      </c>
      <c r="C108" s="14">
        <v>9.8250579641175495</v>
      </c>
      <c r="D108" s="14">
        <v>4.46265816578E-2</v>
      </c>
      <c r="E108" s="11">
        <f t="shared" si="0"/>
        <v>-0.97249661250945074</v>
      </c>
      <c r="F108" s="11">
        <f>100*(E108/B104)</f>
        <v>-8.969566163044048</v>
      </c>
    </row>
    <row r="109" spans="1:7" ht="12" customHeight="1" x14ac:dyDescent="0.2">
      <c r="A109" s="10">
        <v>45352</v>
      </c>
      <c r="B109" s="14">
        <v>9.9326678206772598</v>
      </c>
      <c r="C109" s="14">
        <v>9.9159376149645997</v>
      </c>
      <c r="D109" s="14">
        <v>1.6730205712659998E-2</v>
      </c>
      <c r="E109" s="11">
        <f t="shared" si="0"/>
        <v>-1.0029642144800395</v>
      </c>
    </row>
    <row r="110" spans="1:7" ht="12" customHeight="1" x14ac:dyDescent="0.2">
      <c r="A110" s="10">
        <v>45444</v>
      </c>
      <c r="B110" s="14">
        <v>9.8211070169003598</v>
      </c>
      <c r="C110" s="14">
        <v>9.8211070169003598</v>
      </c>
      <c r="D110" s="14">
        <v>0</v>
      </c>
      <c r="E110" s="11">
        <f t="shared" si="0"/>
        <v>-0.57682386690293974</v>
      </c>
      <c r="F110" s="11">
        <f>E110/B106</f>
        <v>-5.5474870274570647E-2</v>
      </c>
    </row>
    <row r="111" spans="1:7" s="20" customFormat="1" ht="12" customHeight="1" x14ac:dyDescent="0.2">
      <c r="A111" s="17">
        <v>45536</v>
      </c>
      <c r="B111" s="18">
        <v>9.7869218007387797</v>
      </c>
      <c r="C111" s="18">
        <v>9.7869210320380393</v>
      </c>
      <c r="D111" s="18">
        <v>7.6870073639799999E-7</v>
      </c>
      <c r="E111" s="19">
        <f>B111-B107</f>
        <v>-0.34027021211722008</v>
      </c>
      <c r="F111" s="19">
        <f t="shared" ref="F111:F112" si="1">E111/B107</f>
        <v>-3.3599660368368929E-2</v>
      </c>
      <c r="G111" s="19">
        <f>100*((B111/B107)-1)</f>
        <v>-3.3599660368368922</v>
      </c>
    </row>
    <row r="112" spans="1:7" ht="12" customHeight="1" x14ac:dyDescent="0.2">
      <c r="A112" s="10">
        <v>45627</v>
      </c>
      <c r="B112" s="16">
        <v>9.75611293114925</v>
      </c>
      <c r="C112" s="16">
        <v>9.75204372854121</v>
      </c>
      <c r="D112" s="16">
        <v>4.0692026080500002E-3</v>
      </c>
      <c r="E112" s="11">
        <f>B112-B108</f>
        <v>-0.11357161462609966</v>
      </c>
      <c r="F112" s="11">
        <f t="shared" si="1"/>
        <v>-1.1507116980219313E-2</v>
      </c>
    </row>
    <row r="113" spans="1:4" ht="12" customHeight="1" x14ac:dyDescent="0.2">
      <c r="A113" s="17">
        <v>45717</v>
      </c>
      <c r="B113" s="25">
        <v>9.6724746730213909</v>
      </c>
      <c r="C113" s="25">
        <v>9.6677297866380805</v>
      </c>
      <c r="D113" s="25">
        <v>4.7448863833100003E-3</v>
      </c>
    </row>
    <row r="114" spans="1:4" ht="12" customHeight="1" x14ac:dyDescent="0.2">
      <c r="A114" s="24">
        <v>45809</v>
      </c>
      <c r="B114" s="25">
        <v>9.8360000000000003</v>
      </c>
      <c r="C114" s="25">
        <v>9.8360000000000003</v>
      </c>
      <c r="D114" s="25">
        <v>0</v>
      </c>
    </row>
  </sheetData>
  <mergeCells count="1">
    <mergeCell ref="A1:E1"/>
  </mergeCells>
  <phoneticPr fontId="7" type="noConversion"/>
  <printOptions horizontalCentered="1" verticalCentered="1" gridLines="1"/>
  <pageMargins left="0.25" right="0.25" top="0.25" bottom="0.25" header="0" footer="0"/>
  <pageSetup pageOrder="overThenDown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tabSelected="1" topLeftCell="E1" zoomScaleNormal="100" workbookViewId="0">
      <pane ySplit="4" topLeftCell="A20" activePane="bottomLeft" state="frozen"/>
      <selection sqref="A1:F1"/>
      <selection pane="bottomLeft" activeCell="O32" sqref="O32"/>
    </sheetView>
  </sheetViews>
  <sheetFormatPr defaultColWidth="11.42578125" defaultRowHeight="12" customHeight="1" x14ac:dyDescent="0.2"/>
  <cols>
    <col min="1" max="1" width="9.7109375" customWidth="1"/>
    <col min="2" max="2" width="5.7109375" style="11" bestFit="1" customWidth="1"/>
    <col min="3" max="3" width="8.5703125" style="11" customWidth="1"/>
    <col min="4" max="4" width="7.140625" style="11" customWidth="1"/>
    <col min="5" max="5" width="20.85546875" style="11" customWidth="1"/>
    <col min="6" max="6" width="17" style="11" bestFit="1" customWidth="1"/>
    <col min="7" max="7" width="12.7109375" customWidth="1"/>
  </cols>
  <sheetData>
    <row r="1" spans="1:10" ht="12" customHeight="1" x14ac:dyDescent="0.25">
      <c r="A1" s="21" t="s">
        <v>8</v>
      </c>
      <c r="B1" s="21"/>
      <c r="C1" s="21"/>
      <c r="D1" s="21"/>
      <c r="E1" s="21"/>
    </row>
    <row r="2" spans="1:10" ht="12" customHeight="1" x14ac:dyDescent="0.25">
      <c r="A2" s="4" t="s">
        <v>0</v>
      </c>
      <c r="B2" s="12"/>
      <c r="C2" s="12"/>
      <c r="D2" s="12"/>
      <c r="E2" s="12"/>
      <c r="F2" s="12"/>
      <c r="G2" s="4"/>
      <c r="H2" s="4"/>
      <c r="I2" s="4"/>
      <c r="J2" s="4"/>
    </row>
    <row r="4" spans="1:10" ht="25.5" customHeight="1" x14ac:dyDescent="0.2">
      <c r="A4" s="1" t="s">
        <v>1</v>
      </c>
      <c r="B4" s="13" t="s">
        <v>3</v>
      </c>
      <c r="C4" s="13" t="s">
        <v>4</v>
      </c>
      <c r="D4" s="13" t="s">
        <v>5</v>
      </c>
    </row>
    <row r="5" spans="1:10" ht="12" customHeight="1" x14ac:dyDescent="0.2">
      <c r="A5" s="10">
        <v>35855</v>
      </c>
      <c r="B5" s="14">
        <v>10.024206316814499</v>
      </c>
      <c r="C5" s="14">
        <v>6.4379044146781403</v>
      </c>
      <c r="D5" s="14">
        <v>3.5863019021363902</v>
      </c>
    </row>
    <row r="6" spans="1:10" ht="12" customHeight="1" x14ac:dyDescent="0.2">
      <c r="A6" s="10">
        <v>35947</v>
      </c>
      <c r="B6" s="14">
        <v>9.6677313299184995</v>
      </c>
      <c r="C6" s="14">
        <v>6.4311031031336201</v>
      </c>
      <c r="D6" s="14">
        <v>3.2366282267848701</v>
      </c>
    </row>
    <row r="7" spans="1:10" ht="12" customHeight="1" x14ac:dyDescent="0.2">
      <c r="A7" s="10">
        <v>36039</v>
      </c>
      <c r="B7" s="14">
        <v>10.4906724974288</v>
      </c>
      <c r="C7" s="14">
        <v>6.7252608893264298</v>
      </c>
      <c r="D7" s="14">
        <v>3.7654116081023199</v>
      </c>
    </row>
    <row r="8" spans="1:10" ht="12" customHeight="1" x14ac:dyDescent="0.2">
      <c r="A8" s="10">
        <v>36130</v>
      </c>
      <c r="B8" s="14">
        <v>12.707645212484801</v>
      </c>
      <c r="C8" s="14">
        <v>7.7629755684130402</v>
      </c>
      <c r="D8" s="14">
        <v>4.9446696440717997</v>
      </c>
    </row>
    <row r="9" spans="1:10" ht="12" customHeight="1" x14ac:dyDescent="0.2">
      <c r="A9" s="10">
        <v>36220</v>
      </c>
      <c r="B9" s="14">
        <v>12.709165015292699</v>
      </c>
      <c r="C9" s="14">
        <v>7.5600618443576701</v>
      </c>
      <c r="D9" s="14">
        <v>5.1491031709350601</v>
      </c>
    </row>
    <row r="10" spans="1:10" ht="12" customHeight="1" x14ac:dyDescent="0.2">
      <c r="A10" s="10">
        <v>36312</v>
      </c>
      <c r="B10" s="14">
        <v>13.1786716539364</v>
      </c>
      <c r="C10" s="14">
        <v>7.6341670385609</v>
      </c>
      <c r="D10" s="14">
        <v>5.54450461537549</v>
      </c>
    </row>
    <row r="11" spans="1:10" ht="12" customHeight="1" x14ac:dyDescent="0.2">
      <c r="A11" s="10">
        <v>36404</v>
      </c>
      <c r="B11" s="14">
        <v>15.5118730029118</v>
      </c>
      <c r="C11" s="14">
        <v>8.26306327254356</v>
      </c>
      <c r="D11" s="14">
        <v>7.24880973036821</v>
      </c>
    </row>
    <row r="12" spans="1:10" ht="12" customHeight="1" x14ac:dyDescent="0.2">
      <c r="A12" s="10">
        <v>36495</v>
      </c>
      <c r="B12" s="14">
        <v>16.9695732565323</v>
      </c>
      <c r="C12" s="14">
        <v>9.1337044061947097</v>
      </c>
      <c r="D12" s="14">
        <v>7.8358688503375804</v>
      </c>
    </row>
    <row r="13" spans="1:10" ht="12" customHeight="1" x14ac:dyDescent="0.2">
      <c r="A13" s="10">
        <v>36586</v>
      </c>
      <c r="B13" s="14">
        <v>17.087188357680802</v>
      </c>
      <c r="C13" s="14">
        <v>9.4771033414019108</v>
      </c>
      <c r="D13" s="14">
        <v>7.6100850162788696</v>
      </c>
    </row>
    <row r="14" spans="1:10" ht="12" customHeight="1" x14ac:dyDescent="0.2">
      <c r="A14" s="10">
        <v>36678</v>
      </c>
      <c r="B14" s="14">
        <v>16.593754161448501</v>
      </c>
      <c r="C14" s="14">
        <v>9.0112315778685907</v>
      </c>
      <c r="D14" s="14">
        <v>7.5825225835798697</v>
      </c>
    </row>
    <row r="15" spans="1:10" ht="12" customHeight="1" x14ac:dyDescent="0.2">
      <c r="A15" s="10">
        <v>36770</v>
      </c>
      <c r="B15" s="14">
        <v>15.3574740336588</v>
      </c>
      <c r="C15" s="14">
        <v>8.7920837180912592</v>
      </c>
      <c r="D15" s="14">
        <v>6.5653903155675701</v>
      </c>
    </row>
    <row r="16" spans="1:10" ht="12" customHeight="1" x14ac:dyDescent="0.2">
      <c r="A16" s="10">
        <v>36861</v>
      </c>
      <c r="B16" s="14">
        <v>15.7791599322448</v>
      </c>
      <c r="C16" s="14">
        <v>9.2315950024448004</v>
      </c>
      <c r="D16" s="14">
        <v>6.5475649297999903</v>
      </c>
    </row>
    <row r="17" spans="1:4" ht="12" customHeight="1" x14ac:dyDescent="0.2">
      <c r="A17" s="10">
        <v>36951</v>
      </c>
      <c r="B17" s="14">
        <v>16.252989159524901</v>
      </c>
      <c r="C17" s="14">
        <v>9.4763994731515897</v>
      </c>
      <c r="D17" s="14">
        <v>6.7765896863732902</v>
      </c>
    </row>
    <row r="18" spans="1:4" ht="12" customHeight="1" x14ac:dyDescent="0.2">
      <c r="A18" s="10">
        <v>37043</v>
      </c>
      <c r="B18" s="14">
        <v>15.664196106378499</v>
      </c>
      <c r="C18" s="14">
        <v>8.9538055116331794</v>
      </c>
      <c r="D18" s="14">
        <v>6.7103905947453004</v>
      </c>
    </row>
    <row r="19" spans="1:4" ht="12" customHeight="1" x14ac:dyDescent="0.2">
      <c r="A19" s="10">
        <v>37135</v>
      </c>
      <c r="B19" s="14">
        <v>15.212563754121399</v>
      </c>
      <c r="C19" s="14">
        <v>8.8916726533304509</v>
      </c>
      <c r="D19" s="14">
        <v>6.3208911007909103</v>
      </c>
    </row>
    <row r="20" spans="1:4" ht="12" customHeight="1" x14ac:dyDescent="0.2">
      <c r="A20" s="10">
        <v>37226</v>
      </c>
      <c r="B20" s="14">
        <v>15.188076071141101</v>
      </c>
      <c r="C20" s="14">
        <v>9.22426841254903</v>
      </c>
      <c r="D20" s="14">
        <v>5.9638076585920796</v>
      </c>
    </row>
    <row r="21" spans="1:4" ht="12" customHeight="1" x14ac:dyDescent="0.2">
      <c r="A21" s="10">
        <v>37316</v>
      </c>
      <c r="B21" s="14">
        <v>15.7393462449258</v>
      </c>
      <c r="C21" s="14">
        <v>9.1292323624556797</v>
      </c>
      <c r="D21" s="14">
        <v>6.6101138824700696</v>
      </c>
    </row>
    <row r="22" spans="1:4" ht="12" customHeight="1" x14ac:dyDescent="0.2">
      <c r="A22" s="10">
        <v>37408</v>
      </c>
      <c r="B22" s="14">
        <v>15.743227904334001</v>
      </c>
      <c r="C22" s="14">
        <v>9.1975148515627101</v>
      </c>
      <c r="D22" s="14">
        <v>6.5457130527712604</v>
      </c>
    </row>
    <row r="23" spans="1:4" ht="12" customHeight="1" x14ac:dyDescent="0.2">
      <c r="A23" s="10">
        <v>37500</v>
      </c>
      <c r="B23" s="14">
        <v>16.047553818792</v>
      </c>
      <c r="C23" s="14">
        <v>9.2462989708996499</v>
      </c>
      <c r="D23" s="14">
        <v>6.8012548478923298</v>
      </c>
    </row>
    <row r="24" spans="1:4" ht="12" customHeight="1" x14ac:dyDescent="0.2">
      <c r="A24" s="10">
        <v>37591</v>
      </c>
      <c r="B24" s="14">
        <v>16.403565332851102</v>
      </c>
      <c r="C24" s="14">
        <v>9.5083455389052691</v>
      </c>
      <c r="D24" s="14">
        <v>6.89521979394579</v>
      </c>
    </row>
    <row r="25" spans="1:4" ht="12" customHeight="1" x14ac:dyDescent="0.2">
      <c r="A25" s="10">
        <v>37681</v>
      </c>
      <c r="B25" s="14">
        <v>17.2308356771976</v>
      </c>
      <c r="C25" s="14">
        <v>10.153158301451599</v>
      </c>
      <c r="D25" s="14">
        <v>7.0776773757460303</v>
      </c>
    </row>
    <row r="26" spans="1:4" ht="12" customHeight="1" x14ac:dyDescent="0.2">
      <c r="A26" s="10">
        <v>37773</v>
      </c>
      <c r="B26" s="14">
        <v>16.862748132342102</v>
      </c>
      <c r="C26" s="14">
        <v>9.8407489668377703</v>
      </c>
      <c r="D26" s="14">
        <v>7.0219991655043499</v>
      </c>
    </row>
    <row r="27" spans="1:4" ht="12" customHeight="1" x14ac:dyDescent="0.2">
      <c r="A27" s="10">
        <v>37865</v>
      </c>
      <c r="B27" s="14">
        <v>16.944707104272599</v>
      </c>
      <c r="C27" s="14">
        <v>9.6432283173692195</v>
      </c>
      <c r="D27" s="14">
        <v>7.3014787869033899</v>
      </c>
    </row>
    <row r="28" spans="1:4" ht="12" customHeight="1" x14ac:dyDescent="0.2">
      <c r="A28" s="10">
        <v>37956</v>
      </c>
      <c r="B28" s="14">
        <v>18.7154944880979</v>
      </c>
      <c r="C28" s="14">
        <v>10.4830373069718</v>
      </c>
      <c r="D28" s="14">
        <v>8.23245718112614</v>
      </c>
    </row>
    <row r="29" spans="1:4" ht="12" customHeight="1" x14ac:dyDescent="0.2">
      <c r="A29" s="10">
        <v>38047</v>
      </c>
      <c r="B29" s="14">
        <v>18.8947523218838</v>
      </c>
      <c r="C29" s="14">
        <v>10.3275146552915</v>
      </c>
      <c r="D29" s="14">
        <v>8.5672376665922698</v>
      </c>
    </row>
    <row r="30" spans="1:4" ht="12" customHeight="1" x14ac:dyDescent="0.2">
      <c r="A30" s="10">
        <v>38139</v>
      </c>
      <c r="B30" s="14">
        <v>18.759480130552198</v>
      </c>
      <c r="C30" s="14">
        <v>10.1760649132673</v>
      </c>
      <c r="D30" s="14">
        <v>8.5834152172849798</v>
      </c>
    </row>
    <row r="31" spans="1:4" ht="12" customHeight="1" x14ac:dyDescent="0.2">
      <c r="A31" s="10">
        <v>38231</v>
      </c>
      <c r="B31" s="14">
        <v>20.1810121500551</v>
      </c>
      <c r="C31" s="14">
        <v>11.184929390991</v>
      </c>
      <c r="D31" s="14">
        <v>8.9960827590640307</v>
      </c>
    </row>
    <row r="32" spans="1:4" ht="12" customHeight="1" x14ac:dyDescent="0.2">
      <c r="A32" s="10">
        <v>38322</v>
      </c>
      <c r="B32" s="14">
        <v>19.6872808422109</v>
      </c>
      <c r="C32" s="14">
        <v>11.0568564544223</v>
      </c>
      <c r="D32" s="14">
        <v>8.6304243877886204</v>
      </c>
    </row>
    <row r="33" spans="1:4" ht="12" customHeight="1" x14ac:dyDescent="0.2">
      <c r="A33" s="10">
        <v>38412</v>
      </c>
      <c r="B33" s="14">
        <v>19.950026202928601</v>
      </c>
      <c r="C33" s="14">
        <v>11.161247026762901</v>
      </c>
      <c r="D33" s="14">
        <v>8.7887791761657201</v>
      </c>
    </row>
    <row r="34" spans="1:4" ht="12" customHeight="1" x14ac:dyDescent="0.2">
      <c r="A34" s="10">
        <v>38504</v>
      </c>
      <c r="B34" s="14">
        <v>20.326695460603499</v>
      </c>
      <c r="C34" s="14">
        <v>11.248962597469999</v>
      </c>
      <c r="D34" s="14">
        <v>9.0777328631335408</v>
      </c>
    </row>
    <row r="35" spans="1:4" ht="12" customHeight="1" x14ac:dyDescent="0.2">
      <c r="A35" s="10">
        <v>38596</v>
      </c>
      <c r="B35" s="14">
        <v>20.090130925837499</v>
      </c>
      <c r="C35" s="14">
        <v>11.350553163161599</v>
      </c>
      <c r="D35" s="14">
        <v>8.7395777626758697</v>
      </c>
    </row>
    <row r="36" spans="1:4" ht="12" customHeight="1" x14ac:dyDescent="0.2">
      <c r="A36" s="10">
        <v>38687</v>
      </c>
      <c r="B36" s="14">
        <v>21.087943782525699</v>
      </c>
      <c r="C36" s="14">
        <v>11.9319368216568</v>
      </c>
      <c r="D36" s="14">
        <v>9.1560069608689805</v>
      </c>
    </row>
    <row r="37" spans="1:4" ht="12" customHeight="1" x14ac:dyDescent="0.2">
      <c r="A37" s="10">
        <v>38777</v>
      </c>
      <c r="B37" s="14">
        <v>21.7738839360422</v>
      </c>
      <c r="C37" s="14">
        <v>12.484000543609</v>
      </c>
      <c r="D37" s="14">
        <v>9.2898833924331505</v>
      </c>
    </row>
    <row r="38" spans="1:4" ht="12" customHeight="1" x14ac:dyDescent="0.2">
      <c r="A38" s="10">
        <v>38869</v>
      </c>
      <c r="B38" s="14">
        <v>21.4373109750209</v>
      </c>
      <c r="C38" s="14">
        <v>12.344589710822399</v>
      </c>
      <c r="D38" s="14">
        <v>9.0927212641984791</v>
      </c>
    </row>
    <row r="39" spans="1:4" ht="12" customHeight="1" x14ac:dyDescent="0.2">
      <c r="A39" s="10">
        <v>38961</v>
      </c>
      <c r="B39" s="14">
        <v>21.362006472406001</v>
      </c>
      <c r="C39" s="14">
        <v>12.3178882023075</v>
      </c>
      <c r="D39" s="14">
        <v>9.0441182700985898</v>
      </c>
    </row>
    <row r="40" spans="1:4" ht="12" customHeight="1" x14ac:dyDescent="0.2">
      <c r="A40" s="10">
        <v>39052</v>
      </c>
      <c r="B40" s="14">
        <v>21.321239343069301</v>
      </c>
      <c r="C40" s="14">
        <v>12.449110405599299</v>
      </c>
      <c r="D40" s="14">
        <v>8.8721289374700003</v>
      </c>
    </row>
    <row r="41" spans="1:4" ht="12" customHeight="1" x14ac:dyDescent="0.2">
      <c r="A41" s="10">
        <v>39142</v>
      </c>
      <c r="B41" s="14">
        <v>18.249128799783598</v>
      </c>
      <c r="C41" s="14">
        <v>10.9715212559262</v>
      </c>
      <c r="D41" s="14">
        <v>7.2776075438574797</v>
      </c>
    </row>
    <row r="42" spans="1:4" ht="12" customHeight="1" x14ac:dyDescent="0.2">
      <c r="A42" s="10">
        <v>39234</v>
      </c>
      <c r="B42" s="14">
        <v>11.541739583874801</v>
      </c>
      <c r="C42" s="14">
        <v>7.6019364577316404</v>
      </c>
      <c r="D42" s="14">
        <v>3.9398031261431301</v>
      </c>
    </row>
    <row r="43" spans="1:4" ht="12" customHeight="1" x14ac:dyDescent="0.2">
      <c r="A43" s="10">
        <v>39326</v>
      </c>
      <c r="B43" s="14">
        <v>10.263529196417799</v>
      </c>
      <c r="C43" s="14">
        <v>7.2018502376591398</v>
      </c>
      <c r="D43" s="14">
        <v>3.0616789587586299</v>
      </c>
    </row>
    <row r="44" spans="1:4" ht="12" customHeight="1" x14ac:dyDescent="0.2">
      <c r="A44" s="10">
        <v>39417</v>
      </c>
      <c r="B44" s="14">
        <v>10.3625854581817</v>
      </c>
      <c r="C44" s="14">
        <v>7.7255404068207598</v>
      </c>
      <c r="D44" s="14">
        <v>2.63704505136096</v>
      </c>
    </row>
    <row r="45" spans="1:4" ht="12" customHeight="1" x14ac:dyDescent="0.2">
      <c r="A45" s="10">
        <v>39508</v>
      </c>
      <c r="B45" s="14">
        <v>8.2074198115720396</v>
      </c>
      <c r="C45" s="14">
        <v>6.2168105415156001</v>
      </c>
      <c r="D45" s="14">
        <v>1.99060927005643</v>
      </c>
    </row>
    <row r="46" spans="1:4" ht="12" customHeight="1" x14ac:dyDescent="0.2">
      <c r="A46" s="10">
        <v>39600</v>
      </c>
      <c r="B46" s="14">
        <v>6.0639666896776498</v>
      </c>
      <c r="C46" s="14">
        <v>4.5740750600398101</v>
      </c>
      <c r="D46" s="14">
        <v>1.4898916296378399</v>
      </c>
    </row>
    <row r="47" spans="1:4" ht="12" customHeight="1" x14ac:dyDescent="0.2">
      <c r="A47" s="10">
        <v>39692</v>
      </c>
      <c r="B47" s="14">
        <v>5.1991009817927596</v>
      </c>
      <c r="C47" s="14">
        <v>4.1387659378926402</v>
      </c>
      <c r="D47" s="14">
        <v>1.06033504390013</v>
      </c>
    </row>
    <row r="48" spans="1:4" ht="12" customHeight="1" x14ac:dyDescent="0.2">
      <c r="A48" s="10">
        <v>39783</v>
      </c>
      <c r="B48" s="14">
        <v>5.8971556972331598</v>
      </c>
      <c r="C48" s="14">
        <v>4.7846126467543497</v>
      </c>
      <c r="D48" s="14">
        <v>1.1125430504788201</v>
      </c>
    </row>
    <row r="49" spans="1:4" ht="12" customHeight="1" x14ac:dyDescent="0.2">
      <c r="A49" s="10">
        <v>39873</v>
      </c>
      <c r="B49" s="14">
        <v>6.5912777308015</v>
      </c>
      <c r="C49" s="14">
        <v>5.6636754335726396</v>
      </c>
      <c r="D49" s="14">
        <v>0.92760229722886001</v>
      </c>
    </row>
    <row r="50" spans="1:4" ht="12" customHeight="1" x14ac:dyDescent="0.2">
      <c r="A50" s="10">
        <v>39965</v>
      </c>
      <c r="B50" s="14">
        <v>5.9579401516785104</v>
      </c>
      <c r="C50" s="14">
        <v>5.1733942068652299</v>
      </c>
      <c r="D50" s="14">
        <v>0.78454594481327</v>
      </c>
    </row>
    <row r="51" spans="1:4" ht="12" customHeight="1" x14ac:dyDescent="0.2">
      <c r="A51" s="10">
        <v>40057</v>
      </c>
      <c r="B51" s="14">
        <v>6.3248354345143101</v>
      </c>
      <c r="C51" s="14">
        <v>5.5747634963770301</v>
      </c>
      <c r="D51" s="14">
        <v>0.75007193813728001</v>
      </c>
    </row>
    <row r="52" spans="1:4" ht="12" customHeight="1" x14ac:dyDescent="0.2">
      <c r="A52" s="10">
        <v>40148</v>
      </c>
      <c r="B52" s="14">
        <v>7.5683488076656298</v>
      </c>
      <c r="C52" s="14">
        <v>6.7690606030315701</v>
      </c>
      <c r="D52" s="14">
        <v>0.79928820463406003</v>
      </c>
    </row>
    <row r="53" spans="1:4" ht="12" customHeight="1" x14ac:dyDescent="0.2">
      <c r="A53" s="10">
        <v>40238</v>
      </c>
      <c r="B53" s="14">
        <v>7.0140179180442903</v>
      </c>
      <c r="C53" s="14">
        <v>6.2034713122337299</v>
      </c>
      <c r="D53" s="14">
        <v>0.81054660581056004</v>
      </c>
    </row>
    <row r="54" spans="1:4" ht="12" customHeight="1" x14ac:dyDescent="0.2">
      <c r="A54" s="10">
        <v>40330</v>
      </c>
      <c r="B54" s="14">
        <v>6.0169567852678396</v>
      </c>
      <c r="C54" s="14">
        <v>5.3413529614917996</v>
      </c>
      <c r="D54" s="14">
        <v>0.67560382377603001</v>
      </c>
    </row>
    <row r="55" spans="1:4" ht="12" customHeight="1" x14ac:dyDescent="0.2">
      <c r="A55" s="10">
        <v>40422</v>
      </c>
      <c r="B55" s="14">
        <v>4.6715397755554404</v>
      </c>
      <c r="C55" s="14">
        <v>3.6863535143330401</v>
      </c>
      <c r="D55" s="14">
        <v>0.98518626122240005</v>
      </c>
    </row>
    <row r="56" spans="1:4" ht="12" customHeight="1" x14ac:dyDescent="0.2">
      <c r="A56" s="10">
        <v>40513</v>
      </c>
      <c r="B56" s="14">
        <v>4.0963225123255098</v>
      </c>
      <c r="C56" s="14">
        <v>3.7131891085025299</v>
      </c>
      <c r="D56" s="14">
        <v>0.38313340382298</v>
      </c>
    </row>
    <row r="57" spans="1:4" ht="12" customHeight="1" x14ac:dyDescent="0.2">
      <c r="A57" s="10">
        <v>40603</v>
      </c>
      <c r="B57" s="14">
        <v>5.5672148315639598</v>
      </c>
      <c r="C57" s="14">
        <v>5.0258892319296304</v>
      </c>
      <c r="D57" s="14">
        <v>0.54132559963433002</v>
      </c>
    </row>
    <row r="58" spans="1:4" ht="12" customHeight="1" x14ac:dyDescent="0.2">
      <c r="A58" s="10">
        <v>40695</v>
      </c>
      <c r="B58" s="14">
        <v>3.2076981559779698</v>
      </c>
      <c r="C58" s="14">
        <v>2.9336972563972101</v>
      </c>
      <c r="D58" s="14">
        <v>0.27400089958076002</v>
      </c>
    </row>
    <row r="59" spans="1:4" ht="12" customHeight="1" x14ac:dyDescent="0.2">
      <c r="A59" s="10">
        <v>40787</v>
      </c>
      <c r="B59" s="14">
        <v>3.6400923484790999</v>
      </c>
      <c r="C59" s="14">
        <v>3.40107817272049</v>
      </c>
      <c r="D59" s="14">
        <v>0.23901417575860001</v>
      </c>
    </row>
    <row r="60" spans="1:4" ht="12" customHeight="1" x14ac:dyDescent="0.2">
      <c r="A60" s="10">
        <v>40878</v>
      </c>
      <c r="B60" s="14">
        <v>4.2209136430919001</v>
      </c>
      <c r="C60" s="14">
        <v>3.9333327519237899</v>
      </c>
      <c r="D60" s="14">
        <v>0.28758089116810998</v>
      </c>
    </row>
    <row r="61" spans="1:4" ht="12" customHeight="1" x14ac:dyDescent="0.2">
      <c r="A61" s="10">
        <v>40969</v>
      </c>
      <c r="B61" s="14">
        <v>4.6500132495321997</v>
      </c>
      <c r="C61" s="14">
        <v>4.3396434338399796</v>
      </c>
      <c r="D61" s="14">
        <v>0.31036981569222</v>
      </c>
    </row>
    <row r="62" spans="1:4" ht="12" customHeight="1" x14ac:dyDescent="0.2">
      <c r="A62" s="10">
        <v>41061</v>
      </c>
      <c r="B62" s="14">
        <v>3.6133649787820001</v>
      </c>
      <c r="C62" s="14">
        <v>3.3816880346587701</v>
      </c>
      <c r="D62" s="14">
        <v>0.23167694412323001</v>
      </c>
    </row>
    <row r="63" spans="1:4" ht="12" customHeight="1" x14ac:dyDescent="0.2">
      <c r="A63" s="10">
        <v>41153</v>
      </c>
      <c r="B63" s="14">
        <v>3.81988005629487</v>
      </c>
      <c r="C63" s="14">
        <v>3.6204259088572002</v>
      </c>
      <c r="D63" s="14">
        <v>0.19945414743767001</v>
      </c>
    </row>
    <row r="64" spans="1:4" ht="12" customHeight="1" x14ac:dyDescent="0.2">
      <c r="A64" s="10">
        <v>41244</v>
      </c>
      <c r="B64" s="14">
        <v>3.4586538402340401</v>
      </c>
      <c r="C64" s="14">
        <v>3.2961769576425</v>
      </c>
      <c r="D64" s="14">
        <v>0.16247688259154</v>
      </c>
    </row>
    <row r="65" spans="1:4" ht="12" customHeight="1" x14ac:dyDescent="0.2">
      <c r="A65" s="10">
        <v>41334</v>
      </c>
      <c r="B65" s="14">
        <v>2.8539730456016499</v>
      </c>
      <c r="C65" s="14">
        <v>2.3821016961377999</v>
      </c>
      <c r="D65" s="14">
        <v>0.47187134946385001</v>
      </c>
    </row>
    <row r="66" spans="1:4" ht="12" customHeight="1" x14ac:dyDescent="0.2">
      <c r="A66" s="10">
        <v>41426</v>
      </c>
      <c r="B66" s="14">
        <v>2.37467624273678</v>
      </c>
      <c r="C66" s="14">
        <v>1.9666936719892301</v>
      </c>
      <c r="D66" s="14">
        <v>0.40798257074756</v>
      </c>
    </row>
    <row r="67" spans="1:4" ht="12" customHeight="1" x14ac:dyDescent="0.2">
      <c r="A67" s="10">
        <v>41518</v>
      </c>
      <c r="B67" s="14">
        <v>2.2930917047294601</v>
      </c>
      <c r="C67" s="14">
        <v>1.9193743791426401</v>
      </c>
      <c r="D67" s="14">
        <v>0.37371732558682003</v>
      </c>
    </row>
    <row r="68" spans="1:4" ht="12" customHeight="1" x14ac:dyDescent="0.2">
      <c r="A68" s="10">
        <v>41609</v>
      </c>
      <c r="B68" s="14">
        <v>2.42158087168665</v>
      </c>
      <c r="C68" s="14">
        <v>2.0436466535420301</v>
      </c>
      <c r="D68" s="14">
        <v>0.37793421814462003</v>
      </c>
    </row>
    <row r="69" spans="1:4" ht="12" customHeight="1" x14ac:dyDescent="0.2">
      <c r="A69" s="10">
        <v>41699</v>
      </c>
      <c r="B69" s="14">
        <v>2.5635146701145102</v>
      </c>
      <c r="C69" s="14">
        <v>2.0462967047726699</v>
      </c>
      <c r="D69" s="14">
        <v>0.51721796534182995</v>
      </c>
    </row>
    <row r="70" spans="1:4" ht="12" customHeight="1" x14ac:dyDescent="0.2">
      <c r="A70" s="10">
        <v>41791</v>
      </c>
      <c r="B70" s="14">
        <v>2.3424964599232099</v>
      </c>
      <c r="C70" s="14">
        <v>1.88378670861107</v>
      </c>
      <c r="D70" s="14">
        <v>0.45870975131213998</v>
      </c>
    </row>
    <row r="71" spans="1:4" ht="12" customHeight="1" x14ac:dyDescent="0.2">
      <c r="A71" s="10">
        <v>41883</v>
      </c>
      <c r="B71" s="14">
        <v>2.3142413101977302</v>
      </c>
      <c r="C71" s="14">
        <v>1.89369903333715</v>
      </c>
      <c r="D71" s="14">
        <v>0.42054227686057999</v>
      </c>
    </row>
    <row r="72" spans="1:4" ht="12" customHeight="1" x14ac:dyDescent="0.2">
      <c r="A72" s="10">
        <v>41974</v>
      </c>
      <c r="B72" s="14">
        <v>2.3567216981723398</v>
      </c>
      <c r="C72" s="14">
        <v>2.0724463637403798</v>
      </c>
      <c r="D72" s="14">
        <v>0.28427533443196001</v>
      </c>
    </row>
    <row r="73" spans="1:4" ht="12" customHeight="1" x14ac:dyDescent="0.2">
      <c r="A73" s="10">
        <v>42064</v>
      </c>
      <c r="B73" s="14">
        <v>2.9508899631965702</v>
      </c>
      <c r="C73" s="14">
        <v>2.7552664170407</v>
      </c>
      <c r="D73" s="14">
        <v>0.19562354615586999</v>
      </c>
    </row>
    <row r="74" spans="1:4" ht="12" customHeight="1" x14ac:dyDescent="0.2">
      <c r="A74" s="10">
        <v>42156</v>
      </c>
      <c r="B74" s="14">
        <v>2.7928128578121698</v>
      </c>
      <c r="C74" s="14">
        <v>2.61162592700577</v>
      </c>
      <c r="D74" s="14">
        <v>0.1811869308064</v>
      </c>
    </row>
    <row r="75" spans="1:4" ht="12" customHeight="1" x14ac:dyDescent="0.2">
      <c r="A75" s="10">
        <v>42248</v>
      </c>
      <c r="B75" s="14">
        <v>2.8275946120401998</v>
      </c>
      <c r="C75" s="14">
        <v>2.6769140257334199</v>
      </c>
      <c r="D75" s="14">
        <v>0.15068058630678</v>
      </c>
    </row>
    <row r="76" spans="1:4" ht="12" customHeight="1" x14ac:dyDescent="0.2">
      <c r="A76" s="10">
        <v>42339</v>
      </c>
      <c r="B76" s="14">
        <v>3.0997864217875901</v>
      </c>
      <c r="C76" s="14">
        <v>2.9369553605857699</v>
      </c>
      <c r="D76" s="14">
        <v>0.16283106120183</v>
      </c>
    </row>
    <row r="77" spans="1:4" ht="12" customHeight="1" x14ac:dyDescent="0.2">
      <c r="A77" s="10">
        <v>42430</v>
      </c>
      <c r="B77" s="14">
        <v>3.3336118377002202</v>
      </c>
      <c r="C77" s="14">
        <v>3.17028853847965</v>
      </c>
      <c r="D77" s="14">
        <v>0.16332329922057001</v>
      </c>
    </row>
    <row r="78" spans="1:4" ht="12" customHeight="1" x14ac:dyDescent="0.2">
      <c r="A78" s="10">
        <v>42522</v>
      </c>
      <c r="B78" s="14">
        <v>3.0606415534847402</v>
      </c>
      <c r="C78" s="14">
        <v>2.9173914694424199</v>
      </c>
      <c r="D78" s="14">
        <v>0.14325008404232001</v>
      </c>
    </row>
    <row r="79" spans="1:4" ht="12" customHeight="1" x14ac:dyDescent="0.2">
      <c r="A79" s="10">
        <v>42614</v>
      </c>
      <c r="B79" s="14">
        <v>2.99958535963574</v>
      </c>
      <c r="C79" s="14">
        <v>2.8604275289647498</v>
      </c>
      <c r="D79" s="14">
        <v>0.13915783067099</v>
      </c>
    </row>
    <row r="80" spans="1:4" ht="12" customHeight="1" x14ac:dyDescent="0.2">
      <c r="A80" s="10">
        <v>42705</v>
      </c>
      <c r="B80" s="14">
        <v>2.9429929404263202</v>
      </c>
      <c r="C80" s="14">
        <v>2.8294970208979402</v>
      </c>
      <c r="D80" s="14">
        <v>0.11349591952837999</v>
      </c>
    </row>
    <row r="81" spans="1:4" ht="12" customHeight="1" x14ac:dyDescent="0.2">
      <c r="A81" s="10">
        <v>42795</v>
      </c>
      <c r="B81" s="14">
        <v>3.1203599138588598</v>
      </c>
      <c r="C81" s="14">
        <v>3.0041499922587298</v>
      </c>
      <c r="D81" s="14">
        <v>0.11620992160012</v>
      </c>
    </row>
    <row r="82" spans="1:4" ht="12" customHeight="1" x14ac:dyDescent="0.2">
      <c r="A82" s="10">
        <v>42887</v>
      </c>
      <c r="B82" s="14">
        <v>2.980631492029</v>
      </c>
      <c r="C82" s="14">
        <v>2.8878818171418801</v>
      </c>
      <c r="D82" s="14">
        <v>9.2749674887120007E-2</v>
      </c>
    </row>
    <row r="83" spans="1:4" ht="12" customHeight="1" x14ac:dyDescent="0.2">
      <c r="A83" s="10">
        <v>42979</v>
      </c>
      <c r="B83" s="14">
        <v>2.99553568584024</v>
      </c>
      <c r="C83" s="14">
        <v>2.9134176717554099</v>
      </c>
      <c r="D83" s="14">
        <v>8.2118014084829993E-2</v>
      </c>
    </row>
    <row r="84" spans="1:4" ht="12" customHeight="1" x14ac:dyDescent="0.2">
      <c r="A84" s="10">
        <v>43070</v>
      </c>
      <c r="B84" s="14">
        <v>3.0861216865748098</v>
      </c>
      <c r="C84" s="14">
        <v>2.99327941855119</v>
      </c>
      <c r="D84" s="14">
        <v>9.284226802362E-2</v>
      </c>
    </row>
    <row r="85" spans="1:4" ht="12" customHeight="1" x14ac:dyDescent="0.2">
      <c r="A85" s="10">
        <v>43160</v>
      </c>
      <c r="B85" s="14">
        <v>3.1690202020614699</v>
      </c>
      <c r="C85" s="14">
        <v>3.0889243826893198</v>
      </c>
      <c r="D85" s="14">
        <v>8.0095819372150004E-2</v>
      </c>
    </row>
    <row r="86" spans="1:4" ht="12" customHeight="1" x14ac:dyDescent="0.2">
      <c r="A86" s="10">
        <v>43252</v>
      </c>
      <c r="B86" s="14">
        <v>3.0707202998160699</v>
      </c>
      <c r="C86" s="14">
        <v>2.9965573606798399</v>
      </c>
      <c r="D86" s="14">
        <v>7.4162939136229997E-2</v>
      </c>
    </row>
    <row r="87" spans="1:4" ht="12" customHeight="1" x14ac:dyDescent="0.2">
      <c r="A87" s="10">
        <v>43344</v>
      </c>
      <c r="B87" s="14">
        <v>3.1023446539954298</v>
      </c>
      <c r="C87" s="14">
        <v>3.0346963224878598</v>
      </c>
      <c r="D87" s="14">
        <v>6.7648331507579998E-2</v>
      </c>
    </row>
    <row r="88" spans="1:4" ht="12" customHeight="1" x14ac:dyDescent="0.2">
      <c r="A88" s="10">
        <v>43435</v>
      </c>
      <c r="B88" s="14">
        <v>3.2720832258627799</v>
      </c>
      <c r="C88" s="14">
        <v>3.2105578700462001</v>
      </c>
      <c r="D88" s="14">
        <v>6.1525355816590001E-2</v>
      </c>
    </row>
    <row r="89" spans="1:4" ht="12" customHeight="1" x14ac:dyDescent="0.2">
      <c r="A89" s="10">
        <v>43525</v>
      </c>
      <c r="B89" s="14">
        <v>3.2892340766163799</v>
      </c>
      <c r="C89" s="14">
        <v>3.2303492214260601</v>
      </c>
      <c r="D89" s="14">
        <v>5.8884855190320003E-2</v>
      </c>
    </row>
    <row r="90" spans="1:4" ht="12" customHeight="1" x14ac:dyDescent="0.2">
      <c r="A90" s="10">
        <v>43617</v>
      </c>
      <c r="B90" s="14">
        <v>3.24215849170989</v>
      </c>
      <c r="C90" s="14">
        <v>3.1647739532236798</v>
      </c>
      <c r="D90" s="14">
        <v>7.7384538486210006E-2</v>
      </c>
    </row>
    <row r="91" spans="1:4" ht="12" customHeight="1" x14ac:dyDescent="0.2">
      <c r="A91" s="10">
        <v>43709</v>
      </c>
      <c r="B91" s="14">
        <v>3.2812107426872701</v>
      </c>
      <c r="C91" s="14">
        <v>3.2092740944016902</v>
      </c>
      <c r="D91" s="14">
        <v>7.1936648285579996E-2</v>
      </c>
    </row>
    <row r="92" spans="1:4" ht="12" customHeight="1" x14ac:dyDescent="0.2">
      <c r="A92" s="10">
        <v>43800</v>
      </c>
      <c r="B92" s="14">
        <v>3.0315611821027102</v>
      </c>
      <c r="C92" s="14">
        <v>2.9635471945419498</v>
      </c>
      <c r="D92" s="14">
        <v>6.8013987560760006E-2</v>
      </c>
    </row>
    <row r="93" spans="1:4" ht="12" customHeight="1" x14ac:dyDescent="0.2">
      <c r="A93" s="10">
        <v>43891</v>
      </c>
      <c r="B93" s="14">
        <v>3.1464822872246598</v>
      </c>
      <c r="C93" s="14">
        <v>3.0534862634025601</v>
      </c>
      <c r="D93" s="14">
        <v>9.2996023822099996E-2</v>
      </c>
    </row>
    <row r="94" spans="1:4" ht="12" customHeight="1" x14ac:dyDescent="0.2">
      <c r="A94" s="10">
        <v>43983</v>
      </c>
      <c r="B94" s="14">
        <v>3.3885109733566199</v>
      </c>
      <c r="C94" s="14">
        <v>3.3149132323062398</v>
      </c>
      <c r="D94" s="14">
        <v>7.359774105038E-2</v>
      </c>
    </row>
    <row r="95" spans="1:4" ht="12" customHeight="1" x14ac:dyDescent="0.2">
      <c r="A95" s="10">
        <v>44075</v>
      </c>
      <c r="B95" s="14">
        <v>2.9898365121321402</v>
      </c>
      <c r="C95" s="14">
        <v>2.9092176082599202</v>
      </c>
      <c r="D95" s="14">
        <v>8.0618903872219996E-2</v>
      </c>
    </row>
    <row r="96" spans="1:4" ht="12" customHeight="1" x14ac:dyDescent="0.2">
      <c r="A96" s="10">
        <v>44166</v>
      </c>
      <c r="B96" s="14">
        <v>2.8942471253665798</v>
      </c>
      <c r="C96" s="14">
        <v>2.8071628387204202</v>
      </c>
      <c r="D96" s="14">
        <v>8.7084286646159997E-2</v>
      </c>
    </row>
    <row r="97" spans="1:6" ht="12" customHeight="1" x14ac:dyDescent="0.2">
      <c r="A97" s="10">
        <v>44256</v>
      </c>
      <c r="B97" s="14">
        <v>2.9653772437639301</v>
      </c>
      <c r="C97" s="14">
        <v>2.87199858434697</v>
      </c>
      <c r="D97" s="14">
        <v>9.3378659416959997E-2</v>
      </c>
    </row>
    <row r="98" spans="1:6" ht="12" customHeight="1" x14ac:dyDescent="0.2">
      <c r="A98" s="10">
        <v>44348</v>
      </c>
      <c r="B98" s="14">
        <v>2.82134068390573</v>
      </c>
      <c r="C98" s="14">
        <v>2.7045674123854702</v>
      </c>
      <c r="D98" s="14">
        <v>0.11677327152026</v>
      </c>
    </row>
    <row r="99" spans="1:6" ht="12" customHeight="1" x14ac:dyDescent="0.2">
      <c r="A99" s="10">
        <v>44440</v>
      </c>
      <c r="B99" s="14">
        <v>2.8007571639457201</v>
      </c>
      <c r="C99" s="14">
        <v>2.7125076970888098</v>
      </c>
      <c r="D99" s="14">
        <v>8.824946685691E-2</v>
      </c>
    </row>
    <row r="100" spans="1:6" ht="12" customHeight="1" x14ac:dyDescent="0.2">
      <c r="A100" s="10">
        <v>44531</v>
      </c>
      <c r="B100" s="14">
        <v>2.9055281249504001</v>
      </c>
      <c r="C100" s="14">
        <v>2.8154245437260799</v>
      </c>
      <c r="D100" s="14">
        <v>9.0103581224319995E-2</v>
      </c>
    </row>
    <row r="101" spans="1:6" ht="12" customHeight="1" x14ac:dyDescent="0.2">
      <c r="A101" s="10">
        <v>44621</v>
      </c>
      <c r="B101" s="14">
        <v>2.8763609844641098</v>
      </c>
      <c r="C101" s="14">
        <v>2.7745801307037401</v>
      </c>
      <c r="D101" s="14">
        <v>0.10178085376036</v>
      </c>
      <c r="E101" s="11">
        <f t="shared" ref="E101:E110" si="0">B101-B97</f>
        <v>-8.9016259299820266E-2</v>
      </c>
      <c r="F101" s="11">
        <f t="shared" ref="F101:F110" si="1">C101-C100</f>
        <v>-4.0844413022339765E-2</v>
      </c>
    </row>
    <row r="102" spans="1:6" ht="12" customHeight="1" x14ac:dyDescent="0.2">
      <c r="A102" s="10">
        <v>44713</v>
      </c>
      <c r="B102" s="14">
        <v>2.7309631151456402</v>
      </c>
      <c r="C102" s="14">
        <v>2.6370932878241899</v>
      </c>
      <c r="D102" s="14">
        <v>9.3869827321440003E-2</v>
      </c>
      <c r="E102" s="11">
        <f t="shared" si="0"/>
        <v>-9.0377568760089844E-2</v>
      </c>
      <c r="F102" s="11">
        <f t="shared" si="1"/>
        <v>-0.13748684287955015</v>
      </c>
    </row>
    <row r="103" spans="1:6" ht="12" customHeight="1" x14ac:dyDescent="0.2">
      <c r="A103" s="10">
        <v>44805</v>
      </c>
      <c r="B103" s="14">
        <v>2.8732022026119899</v>
      </c>
      <c r="C103" s="14">
        <v>2.7818538305063201</v>
      </c>
      <c r="D103" s="14">
        <v>9.1348372105669998E-2</v>
      </c>
      <c r="E103" s="11">
        <f t="shared" si="0"/>
        <v>7.2445038666269834E-2</v>
      </c>
      <c r="F103" s="11">
        <f t="shared" si="1"/>
        <v>0.14476054268213012</v>
      </c>
    </row>
    <row r="104" spans="1:6" ht="12" customHeight="1" x14ac:dyDescent="0.2">
      <c r="A104" s="10">
        <v>44896</v>
      </c>
      <c r="B104" s="14">
        <v>3.0027116547856099</v>
      </c>
      <c r="C104" s="14">
        <v>2.8990119508970702</v>
      </c>
      <c r="D104" s="14">
        <v>0.10369970388854</v>
      </c>
      <c r="E104" s="11">
        <f t="shared" si="0"/>
        <v>9.7183529835209725E-2</v>
      </c>
      <c r="F104" s="11">
        <f t="shared" si="1"/>
        <v>0.11715812039075013</v>
      </c>
    </row>
    <row r="105" spans="1:6" ht="12" customHeight="1" x14ac:dyDescent="0.2">
      <c r="A105" s="10">
        <v>44986</v>
      </c>
      <c r="B105" s="14">
        <v>3.2435266090460702</v>
      </c>
      <c r="C105" s="14">
        <v>3.1431463141865899</v>
      </c>
      <c r="D105" s="14">
        <v>0.10038029485948</v>
      </c>
      <c r="E105" s="11">
        <f t="shared" si="0"/>
        <v>0.36716562458196034</v>
      </c>
      <c r="F105" s="11">
        <f t="shared" si="1"/>
        <v>0.24413436328951965</v>
      </c>
    </row>
    <row r="106" spans="1:6" ht="12" customHeight="1" x14ac:dyDescent="0.2">
      <c r="A106" s="10">
        <v>45078</v>
      </c>
      <c r="B106" s="14">
        <v>3.1512254268819802</v>
      </c>
      <c r="C106" s="14">
        <v>3.04933412043628</v>
      </c>
      <c r="D106" s="14">
        <v>0.10189130644570001</v>
      </c>
      <c r="E106" s="11">
        <f t="shared" si="0"/>
        <v>0.42026231173633999</v>
      </c>
      <c r="F106" s="11">
        <f t="shared" si="1"/>
        <v>-9.3812193750309802E-2</v>
      </c>
    </row>
    <row r="107" spans="1:6" ht="12" customHeight="1" x14ac:dyDescent="0.2">
      <c r="A107" s="10">
        <v>45170</v>
      </c>
      <c r="B107" s="14">
        <v>3.0176635895504198</v>
      </c>
      <c r="C107" s="14">
        <v>2.9397065631566601</v>
      </c>
      <c r="D107" s="14">
        <v>7.7957026393759996E-2</v>
      </c>
      <c r="E107" s="11">
        <f t="shared" si="0"/>
        <v>0.14446138693842991</v>
      </c>
      <c r="F107" s="11">
        <f t="shared" si="1"/>
        <v>-0.10962755727961992</v>
      </c>
    </row>
    <row r="108" spans="1:6" ht="12" customHeight="1" x14ac:dyDescent="0.2">
      <c r="A108" s="10">
        <v>45261</v>
      </c>
      <c r="B108" s="14">
        <v>3.3814136038031002</v>
      </c>
      <c r="C108" s="14">
        <v>3.3342881939388902</v>
      </c>
      <c r="D108" s="14">
        <v>4.7125409864210002E-2</v>
      </c>
      <c r="E108" s="11">
        <f t="shared" si="0"/>
        <v>0.37870194901749032</v>
      </c>
      <c r="F108" s="11">
        <f t="shared" si="1"/>
        <v>0.39458163078223008</v>
      </c>
    </row>
    <row r="109" spans="1:6" ht="12" customHeight="1" x14ac:dyDescent="0.2">
      <c r="A109" s="10">
        <v>45352</v>
      </c>
      <c r="B109" s="14">
        <v>3.5260570819149701</v>
      </c>
      <c r="C109" s="14">
        <v>3.48786730974351</v>
      </c>
      <c r="D109" s="14">
        <v>3.8189772171460003E-2</v>
      </c>
      <c r="E109" s="11">
        <f t="shared" si="0"/>
        <v>0.28253047286889998</v>
      </c>
      <c r="F109" s="11">
        <f t="shared" si="1"/>
        <v>0.1535791158046198</v>
      </c>
    </row>
    <row r="110" spans="1:6" ht="12" customHeight="1" x14ac:dyDescent="0.2">
      <c r="A110" s="10">
        <v>45444</v>
      </c>
      <c r="B110" s="14">
        <v>3.1824425562201801</v>
      </c>
      <c r="C110" s="14">
        <v>3.1262327767098199</v>
      </c>
      <c r="D110" s="14">
        <v>5.6209779510359999E-2</v>
      </c>
      <c r="E110" s="11">
        <f t="shared" si="0"/>
        <v>3.1217129338199978E-2</v>
      </c>
      <c r="F110" s="11">
        <f t="shared" si="1"/>
        <v>-0.36163453303369009</v>
      </c>
    </row>
    <row r="111" spans="1:6" ht="12" customHeight="1" x14ac:dyDescent="0.2">
      <c r="A111" s="10">
        <v>45536</v>
      </c>
      <c r="B111" s="14">
        <v>2.9691005089749201</v>
      </c>
      <c r="C111" s="14">
        <v>2.9282783896155702</v>
      </c>
      <c r="D111" s="14">
        <v>4.0822119359359997E-2</v>
      </c>
      <c r="E111" s="11">
        <f>B111-B107</f>
        <v>-4.856308057549974E-2</v>
      </c>
      <c r="F111" s="11">
        <f>C111-C110</f>
        <v>-0.19795438709424973</v>
      </c>
    </row>
    <row r="112" spans="1:6" ht="12" customHeight="1" x14ac:dyDescent="0.2">
      <c r="A112" s="10">
        <v>45627</v>
      </c>
      <c r="B112" s="16">
        <v>2.9124484456797401</v>
      </c>
      <c r="C112" s="16">
        <v>2.8746854088529701</v>
      </c>
      <c r="D112" s="16">
        <v>3.776303682677E-2</v>
      </c>
      <c r="E112" s="11">
        <f>B112-B108</f>
        <v>-0.46896515812336004</v>
      </c>
      <c r="F112" s="11">
        <f>C112-C111</f>
        <v>-5.3592980762600106E-2</v>
      </c>
    </row>
    <row r="113" spans="1:4" ht="12" customHeight="1" x14ac:dyDescent="0.2">
      <c r="A113" s="24">
        <v>45717</v>
      </c>
      <c r="B113" s="26">
        <v>2.82221204068914</v>
      </c>
      <c r="C113" s="26">
        <v>2.7748105394910798</v>
      </c>
      <c r="D113" s="26">
        <v>4.7401501198059998E-2</v>
      </c>
    </row>
    <row r="114" spans="1:4" ht="12" customHeight="1" x14ac:dyDescent="0.2">
      <c r="A114" s="24">
        <v>45809</v>
      </c>
      <c r="B114" s="26">
        <v>2.7589999999999999</v>
      </c>
      <c r="C114" s="26">
        <v>2.702</v>
      </c>
      <c r="D114" s="26">
        <v>5.7000000000000002E-2</v>
      </c>
    </row>
  </sheetData>
  <mergeCells count="1">
    <mergeCell ref="A1:E1"/>
  </mergeCells>
  <phoneticPr fontId="7" type="noConversion"/>
  <printOptions horizontalCentered="1" verticalCentered="1" gridLines="1"/>
  <pageMargins left="0.25" right="0.25" top="0.25" bottom="0.25" header="0" footer="0"/>
  <pageSetup pageOrder="overThenDown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Whole Market</vt:lpstr>
      <vt:lpstr>GSE</vt:lpstr>
      <vt:lpstr>Gov't</vt:lpstr>
      <vt:lpstr>PP</vt:lpstr>
      <vt:lpstr>'Gov''t'!Print_Titles</vt:lpstr>
      <vt:lpstr>GSE!Print_Titles</vt:lpstr>
      <vt:lpstr>PP!Print_Titles</vt:lpstr>
      <vt:lpstr>'Whole Market'!Print_Titles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HCAI Updated to 2015Q4</dc:title>
  <dc:creator>Wei Li@HFPC</dc:creator>
  <cp:keywords>Housing Finance Policy Center's Mortgage Credit Availability Index</cp:keywords>
  <cp:lastModifiedBy>Berry, Bryson</cp:lastModifiedBy>
  <cp:revision>1</cp:revision>
  <dcterms:created xsi:type="dcterms:W3CDTF">2016-04-06T19:09:01Z</dcterms:created>
  <dcterms:modified xsi:type="dcterms:W3CDTF">2025-10-07T16:43:49Z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