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braga\Box\FFW 2026 Projects\103107 Debt in America &amp; FWB Hub AECF (McKernan, Garon)\Debt in America 2026\WashPost Data\"/>
    </mc:Choice>
  </mc:AlternateContent>
  <xr:revisionPtr revIDLastSave="0" documentId="13_ncr:1_{3042C44B-64F2-4306-9DCE-B7E9A586E706}" xr6:coauthVersionLast="47" xr6:coauthVersionMax="47" xr10:uidLastSave="{00000000-0000-0000-0000-000000000000}"/>
  <bookViews>
    <workbookView xWindow="-28920" yWindow="525" windowWidth="29040" windowHeight="15720" xr2:uid="{00000000-000D-0000-FFFF-FFFF00000000}"/>
  </bookViews>
  <sheets>
    <sheet name="State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<sst xmlns="http://schemas.openxmlformats.org/spreadsheetml/2006/main" count="59" uniqueCount="59">
  <si>
    <t>Geography</t>
  </si>
  <si>
    <t>Year</t>
  </si>
  <si>
    <t>Share with student and auto loan debt</t>
  </si>
  <si>
    <t>Estimated adults with student and auto loans</t>
  </si>
  <si>
    <t>Average student loan debt among student and auto loan holders ($)</t>
  </si>
  <si>
    <t>Average auto loan debt among student and auto loan holders ($)</t>
  </si>
  <si>
    <t>Average combined student and auto loan debt among student and auto loan holders ($)</t>
  </si>
  <si>
    <t>USA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</si>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</sst>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$#,##0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0578A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ateDebtTable" displayName="StateDebtTable" ref="A1:G53" totalsRowShown="0">
  <tableColumns count="7">
    <tableColumn id="1" xr3:uid="{00000000-0010-0000-0000-000001000000}" name="Geography"/>
    <tableColumn id="2" xr3:uid="{00000000-0010-0000-0000-000002000000}" name="Year"/>
    <tableColumn id="3" xr3:uid="{00000000-0010-0000-0000-000003000000}" name="Share with student and auto loan debt"/>
    <tableColumn id="4" xr3:uid="{00000000-0010-0000-0000-000004000000}" name="Estimated adults with student and auto loans"/>
    <tableColumn id="5" xr3:uid="{00000000-0010-0000-0000-000005000000}" name="Average student loan debt among student and auto loan holders ($)"/>
    <tableColumn id="6" xr3:uid="{00000000-0010-0000-0000-000006000000}" name="Average auto loan debt among student and auto loan holders ($)"/>
    <tableColumn id="7" xr3:uid="{00000000-0010-0000-0000-000007000000}" name="Average combined student and auto loan debt among student and auto loan holders ($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pane ySplit="1" topLeftCell="A2" activePane="bottomLeft" state="frozen"/>
      <selection pane="bottomLeft" activeCell="K13" sqref="K13"/>
    </sheetView>
  </sheetViews>
  <sheetFormatPr defaultRowHeight="14"/>
  <cols>
    <col min="1" max="1" width="24" customWidth="1"/>
    <col min="2" max="2" width="10" customWidth="1"/>
    <col min="3" max="3" width="24" customWidth="1"/>
    <col min="4" max="4" width="26" customWidth="1"/>
    <col min="5" max="6" width="34" customWidth="1"/>
    <col min="7" max="7" width="38" customWidth="1"/>
  </cols>
  <sheetData>
    <row r="1" spans="1:7" ht="7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>
        <v>2026</v>
      </c>
      <c r="C2" s="9">
        <v>5.8982905000448227E-2</v>
      </c>
      <c r="D2" s="10">
        <v>15481826</v>
      </c>
      <c r="E2" s="11">
        <v>46661.1953125</v>
      </c>
      <c r="F2" s="11">
        <v>24484.814453125</v>
      </c>
      <c r="G2" s="11">
        <f t="shared" ref="G2:G33" si="0">E2+F2</f>
        <v>71146.009765625</v>
      </c>
    </row>
    <row r="3" spans="1:7">
      <c r="A3" s="2" t="s">
        <v>8</v>
      </c>
      <c r="B3" s="3">
        <v>2026</v>
      </c>
      <c r="C3" s="4">
        <v>5.9782642871141434E-2</v>
      </c>
      <c r="D3" s="5">
        <v>237046</v>
      </c>
      <c r="E3" s="6">
        <v>47260.94921875</v>
      </c>
      <c r="F3" s="6">
        <v>26866.353515625</v>
      </c>
      <c r="G3" s="6">
        <f t="shared" si="0"/>
        <v>74127.302734375</v>
      </c>
    </row>
    <row r="4" spans="1:7">
      <c r="A4" s="2" t="s">
        <v>9</v>
      </c>
      <c r="B4" s="3">
        <v>2026</v>
      </c>
      <c r="C4" s="4">
        <v>4.4409587979316711E-2</v>
      </c>
      <c r="D4" s="5">
        <v>24439</v>
      </c>
      <c r="E4" s="6">
        <v>44381.02734375</v>
      </c>
      <c r="F4" s="6">
        <v>28681.1796875</v>
      </c>
      <c r="G4" s="6">
        <f t="shared" si="0"/>
        <v>73062.20703125</v>
      </c>
    </row>
    <row r="5" spans="1:7">
      <c r="A5" s="2" t="s">
        <v>10</v>
      </c>
      <c r="B5" s="3">
        <v>2026</v>
      </c>
      <c r="C5" s="4">
        <v>5.6762691587209702E-2</v>
      </c>
      <c r="D5" s="5">
        <v>332844</v>
      </c>
      <c r="E5" s="6">
        <v>44434.890625</v>
      </c>
      <c r="F5" s="6">
        <v>27178.736328125</v>
      </c>
      <c r="G5" s="6">
        <f t="shared" si="0"/>
        <v>71613.626953125</v>
      </c>
    </row>
    <row r="6" spans="1:7">
      <c r="A6" s="2" t="s">
        <v>11</v>
      </c>
      <c r="B6" s="3">
        <v>2026</v>
      </c>
      <c r="C6" s="4">
        <v>6.7537941038608551E-2</v>
      </c>
      <c r="D6" s="5">
        <v>158768</v>
      </c>
      <c r="E6" s="6">
        <v>42108.80859375</v>
      </c>
      <c r="F6" s="6">
        <v>28150.53515625</v>
      </c>
      <c r="G6" s="6">
        <f t="shared" si="0"/>
        <v>70259.34375</v>
      </c>
    </row>
    <row r="7" spans="1:7">
      <c r="A7" s="2" t="s">
        <v>12</v>
      </c>
      <c r="B7" s="3">
        <v>2026</v>
      </c>
      <c r="C7" s="4">
        <v>4.2997322976589203E-2</v>
      </c>
      <c r="D7" s="5">
        <v>1304480</v>
      </c>
      <c r="E7" s="6">
        <v>49604.6953125</v>
      </c>
      <c r="F7" s="6">
        <v>24211.1640625</v>
      </c>
      <c r="G7" s="6">
        <f t="shared" si="0"/>
        <v>73815.859375</v>
      </c>
    </row>
    <row r="8" spans="1:7">
      <c r="A8" s="2" t="s">
        <v>13</v>
      </c>
      <c r="B8" s="3">
        <v>2026</v>
      </c>
      <c r="C8" s="4">
        <v>6.2733493745326996E-2</v>
      </c>
      <c r="D8" s="5">
        <v>292524</v>
      </c>
      <c r="E8" s="6">
        <v>46434.01953125</v>
      </c>
      <c r="F8" s="6">
        <v>23610.86328125</v>
      </c>
      <c r="G8" s="6">
        <f t="shared" si="0"/>
        <v>70044.8828125</v>
      </c>
    </row>
    <row r="9" spans="1:7">
      <c r="A9" s="2" t="s">
        <v>14</v>
      </c>
      <c r="B9" s="3">
        <v>2026</v>
      </c>
      <c r="C9" s="4">
        <v>6.7563503980636597E-2</v>
      </c>
      <c r="D9" s="5">
        <v>195259</v>
      </c>
      <c r="E9" s="6">
        <v>49933.33984375</v>
      </c>
      <c r="F9" s="6">
        <v>20055.224609375</v>
      </c>
      <c r="G9" s="6">
        <f t="shared" si="0"/>
        <v>69988.564453125</v>
      </c>
    </row>
    <row r="10" spans="1:7">
      <c r="A10" s="2" t="s">
        <v>15</v>
      </c>
      <c r="B10" s="3">
        <v>2026</v>
      </c>
      <c r="C10" s="4">
        <v>6.595265120267868E-2</v>
      </c>
      <c r="D10" s="5">
        <v>54544</v>
      </c>
      <c r="E10" s="6">
        <v>49527.37890625</v>
      </c>
      <c r="F10" s="6">
        <v>23350.193359375</v>
      </c>
      <c r="G10" s="6">
        <f t="shared" si="0"/>
        <v>72877.572265625</v>
      </c>
    </row>
    <row r="11" spans="1:7">
      <c r="A11" s="2" t="s">
        <v>16</v>
      </c>
      <c r="B11" s="3">
        <v>2026</v>
      </c>
      <c r="C11" s="4">
        <v>4.4864628463983536E-2</v>
      </c>
      <c r="D11" s="5">
        <v>24864</v>
      </c>
      <c r="E11" s="6">
        <v>67186.9296875</v>
      </c>
      <c r="F11" s="6">
        <v>19952.96484375</v>
      </c>
      <c r="G11" s="6">
        <f t="shared" si="0"/>
        <v>87139.89453125</v>
      </c>
    </row>
    <row r="12" spans="1:7">
      <c r="A12" s="2" t="s">
        <v>17</v>
      </c>
      <c r="B12" s="3">
        <v>2026</v>
      </c>
      <c r="C12" s="4">
        <v>5.4788220673799515E-2</v>
      </c>
      <c r="D12" s="5">
        <v>1013925</v>
      </c>
      <c r="E12" s="6">
        <v>49374.5703125</v>
      </c>
      <c r="F12" s="6">
        <v>25681.125</v>
      </c>
      <c r="G12" s="6">
        <f t="shared" si="0"/>
        <v>75055.6953125</v>
      </c>
    </row>
    <row r="13" spans="1:7">
      <c r="A13" s="2" t="s">
        <v>18</v>
      </c>
      <c r="B13" s="3">
        <v>2026</v>
      </c>
      <c r="C13" s="4">
        <v>6.8009890615940094E-2</v>
      </c>
      <c r="D13" s="5">
        <v>582115</v>
      </c>
      <c r="E13" s="6">
        <v>53355.0703125</v>
      </c>
      <c r="F13" s="6">
        <v>26432.193359375</v>
      </c>
      <c r="G13" s="6">
        <f t="shared" si="0"/>
        <v>79787.263671875</v>
      </c>
    </row>
    <row r="14" spans="1:7">
      <c r="A14" s="2" t="s">
        <v>19</v>
      </c>
      <c r="B14" s="3">
        <v>2026</v>
      </c>
      <c r="C14" s="4">
        <v>3.2109569758176804E-2</v>
      </c>
      <c r="D14" s="5">
        <v>35963</v>
      </c>
      <c r="E14" s="6">
        <v>46492.94140625</v>
      </c>
      <c r="F14" s="6">
        <v>24498.458984375</v>
      </c>
      <c r="G14" s="6">
        <f t="shared" si="0"/>
        <v>70991.400390625</v>
      </c>
    </row>
    <row r="15" spans="1:7">
      <c r="A15" s="2" t="s">
        <v>20</v>
      </c>
      <c r="B15" s="3">
        <v>2026</v>
      </c>
      <c r="C15" s="4">
        <v>5.6223198771476746E-2</v>
      </c>
      <c r="D15" s="5">
        <v>85210</v>
      </c>
      <c r="E15" s="6">
        <v>40914.1484375</v>
      </c>
      <c r="F15" s="6">
        <v>26167.80078125</v>
      </c>
      <c r="G15" s="6">
        <f t="shared" si="0"/>
        <v>67081.94921875</v>
      </c>
    </row>
    <row r="16" spans="1:7">
      <c r="A16" s="2" t="s">
        <v>21</v>
      </c>
      <c r="B16" s="3">
        <v>2026</v>
      </c>
      <c r="C16" s="4">
        <v>5.507829412817955E-2</v>
      </c>
      <c r="D16" s="5">
        <v>541300</v>
      </c>
      <c r="E16" s="6">
        <v>49366.28515625</v>
      </c>
      <c r="F16" s="6">
        <v>23483.515625</v>
      </c>
      <c r="G16" s="6">
        <f t="shared" si="0"/>
        <v>72849.80078125</v>
      </c>
    </row>
    <row r="17" spans="1:7">
      <c r="A17" s="2" t="s">
        <v>22</v>
      </c>
      <c r="B17" s="3">
        <v>2026</v>
      </c>
      <c r="C17" s="4">
        <v>6.3620544970035553E-2</v>
      </c>
      <c r="D17" s="5">
        <v>334100</v>
      </c>
      <c r="E17" s="6">
        <v>41619.80859375</v>
      </c>
      <c r="F17" s="6">
        <v>23518.830078125</v>
      </c>
      <c r="G17" s="6">
        <f t="shared" si="0"/>
        <v>65138.638671875</v>
      </c>
    </row>
    <row r="18" spans="1:7">
      <c r="A18" s="2" t="s">
        <v>23</v>
      </c>
      <c r="B18" s="3">
        <v>2026</v>
      </c>
      <c r="C18" s="4">
        <v>6.8452566862106323E-2</v>
      </c>
      <c r="D18" s="5">
        <v>167759</v>
      </c>
      <c r="E18" s="6">
        <v>36843.85546875</v>
      </c>
      <c r="F18" s="6">
        <v>23809.01171875</v>
      </c>
      <c r="G18" s="6">
        <f t="shared" si="0"/>
        <v>60652.8671875</v>
      </c>
    </row>
    <row r="19" spans="1:7">
      <c r="A19" s="2" t="s">
        <v>24</v>
      </c>
      <c r="B19" s="3">
        <v>2026</v>
      </c>
      <c r="C19" s="4">
        <v>6.2621273100376129E-2</v>
      </c>
      <c r="D19" s="5">
        <v>139802</v>
      </c>
      <c r="E19" s="6">
        <v>41049.6640625</v>
      </c>
      <c r="F19" s="6">
        <v>25322.48046875</v>
      </c>
      <c r="G19" s="6">
        <f t="shared" si="0"/>
        <v>66372.14453125</v>
      </c>
    </row>
    <row r="20" spans="1:7">
      <c r="A20" s="2" t="s">
        <v>25</v>
      </c>
      <c r="B20" s="3">
        <v>2026</v>
      </c>
      <c r="C20" s="4">
        <v>6.0075357556343079E-2</v>
      </c>
      <c r="D20" s="5">
        <v>209852</v>
      </c>
      <c r="E20" s="6">
        <v>43041.65234375</v>
      </c>
      <c r="F20" s="6">
        <v>25105.173828125</v>
      </c>
      <c r="G20" s="6">
        <f t="shared" si="0"/>
        <v>68146.826171875</v>
      </c>
    </row>
    <row r="21" spans="1:7">
      <c r="A21" s="2" t="s">
        <v>26</v>
      </c>
      <c r="B21" s="3">
        <v>2026</v>
      </c>
      <c r="C21" s="4">
        <v>6.967008113861084E-2</v>
      </c>
      <c r="D21" s="5">
        <v>241887</v>
      </c>
      <c r="E21" s="6">
        <v>43878.5625</v>
      </c>
      <c r="F21" s="6">
        <v>28094.328125</v>
      </c>
      <c r="G21" s="6">
        <f t="shared" si="0"/>
        <v>71972.890625</v>
      </c>
    </row>
    <row r="22" spans="1:7">
      <c r="A22" s="2" t="s">
        <v>27</v>
      </c>
      <c r="B22" s="3">
        <v>2026</v>
      </c>
      <c r="C22" s="4">
        <v>7.4869513511657715E-2</v>
      </c>
      <c r="D22" s="5">
        <v>85278</v>
      </c>
      <c r="E22" s="6">
        <v>43722.47265625</v>
      </c>
      <c r="F22" s="6">
        <v>22792.755859375</v>
      </c>
      <c r="G22" s="6">
        <f t="shared" si="0"/>
        <v>66515.228515625</v>
      </c>
    </row>
    <row r="23" spans="1:7">
      <c r="A23" s="2" t="s">
        <v>28</v>
      </c>
      <c r="B23" s="3">
        <v>2026</v>
      </c>
      <c r="C23" s="4">
        <v>6.2259268015623093E-2</v>
      </c>
      <c r="D23" s="5">
        <v>298559</v>
      </c>
      <c r="E23" s="6">
        <v>57486.94921875</v>
      </c>
      <c r="F23" s="6">
        <v>24783.83984375</v>
      </c>
      <c r="G23" s="6">
        <f t="shared" si="0"/>
        <v>82270.7890625</v>
      </c>
    </row>
    <row r="24" spans="1:7">
      <c r="A24" s="2" t="s">
        <v>29</v>
      </c>
      <c r="B24" s="3">
        <v>2026</v>
      </c>
      <c r="C24" s="4">
        <v>5.963483452796936E-2</v>
      </c>
      <c r="D24" s="5">
        <v>338081</v>
      </c>
      <c r="E24" s="6">
        <v>47637.296875</v>
      </c>
      <c r="F24" s="6">
        <v>19426.3046875</v>
      </c>
      <c r="G24" s="6">
        <f t="shared" si="0"/>
        <v>67063.6015625</v>
      </c>
    </row>
    <row r="25" spans="1:7">
      <c r="A25" s="2" t="s">
        <v>30</v>
      </c>
      <c r="B25" s="3">
        <v>2026</v>
      </c>
      <c r="C25" s="4">
        <v>6.748557835817337E-2</v>
      </c>
      <c r="D25" s="5">
        <v>529583</v>
      </c>
      <c r="E25" s="6">
        <v>46812.0078125</v>
      </c>
      <c r="F25" s="6">
        <v>19851.2421875</v>
      </c>
      <c r="G25" s="6">
        <f t="shared" si="0"/>
        <v>66663.25</v>
      </c>
    </row>
    <row r="26" spans="1:7">
      <c r="A26" s="2" t="s">
        <v>31</v>
      </c>
      <c r="B26" s="3">
        <v>2026</v>
      </c>
      <c r="C26" s="4">
        <v>6.8530917167663574E-2</v>
      </c>
      <c r="D26" s="5">
        <v>303203</v>
      </c>
      <c r="E26" s="6">
        <v>42024.08984375</v>
      </c>
      <c r="F26" s="6">
        <v>21396.5390625</v>
      </c>
      <c r="G26" s="6">
        <f t="shared" si="0"/>
        <v>63420.62890625</v>
      </c>
    </row>
    <row r="27" spans="1:7">
      <c r="A27" s="2" t="s">
        <v>32</v>
      </c>
      <c r="B27" s="3">
        <v>2026</v>
      </c>
      <c r="C27" s="4">
        <v>7.1758896112442017E-2</v>
      </c>
      <c r="D27" s="5">
        <v>160290</v>
      </c>
      <c r="E27" s="6">
        <v>48081.66015625</v>
      </c>
      <c r="F27" s="6">
        <v>27573.650390625</v>
      </c>
      <c r="G27" s="6">
        <f t="shared" si="0"/>
        <v>75655.310546875</v>
      </c>
    </row>
    <row r="28" spans="1:7">
      <c r="A28" s="2" t="s">
        <v>33</v>
      </c>
      <c r="B28" s="3">
        <v>2026</v>
      </c>
      <c r="C28" s="4">
        <v>6.2602013349533081E-2</v>
      </c>
      <c r="D28" s="5">
        <v>299102</v>
      </c>
      <c r="E28" s="6">
        <v>43768.12109375</v>
      </c>
      <c r="F28" s="6">
        <v>24579.171875</v>
      </c>
      <c r="G28" s="6">
        <f t="shared" si="0"/>
        <v>68347.29296875</v>
      </c>
    </row>
    <row r="29" spans="1:7">
      <c r="A29" s="2" t="s">
        <v>34</v>
      </c>
      <c r="B29" s="3">
        <v>2026</v>
      </c>
      <c r="C29" s="4">
        <v>5.4936598986387253E-2</v>
      </c>
      <c r="D29" s="5">
        <v>48805</v>
      </c>
      <c r="E29" s="6">
        <v>42027.90234375</v>
      </c>
      <c r="F29" s="6">
        <v>24419.84375</v>
      </c>
      <c r="G29" s="6">
        <f t="shared" si="0"/>
        <v>66447.74609375</v>
      </c>
    </row>
    <row r="30" spans="1:7">
      <c r="A30" s="2" t="s">
        <v>35</v>
      </c>
      <c r="B30" s="3">
        <v>2026</v>
      </c>
      <c r="C30" s="4">
        <v>6.4689196646213531E-2</v>
      </c>
      <c r="D30" s="5">
        <v>96853</v>
      </c>
      <c r="E30" s="6">
        <v>37812.12890625</v>
      </c>
      <c r="F30" s="6">
        <v>22540.634765625</v>
      </c>
      <c r="G30" s="6">
        <f t="shared" si="0"/>
        <v>60352.763671875</v>
      </c>
    </row>
    <row r="31" spans="1:7">
      <c r="A31" s="2" t="s">
        <v>36</v>
      </c>
      <c r="B31" s="3">
        <v>2026</v>
      </c>
      <c r="C31" s="4">
        <v>4.8675265163183212E-2</v>
      </c>
      <c r="D31" s="5">
        <v>123312</v>
      </c>
      <c r="E31" s="6">
        <v>44167.96484375</v>
      </c>
      <c r="F31" s="6">
        <v>26498.40234375</v>
      </c>
      <c r="G31" s="6">
        <f t="shared" si="0"/>
        <v>70666.3671875</v>
      </c>
    </row>
    <row r="32" spans="1:7">
      <c r="A32" s="2" t="s">
        <v>37</v>
      </c>
      <c r="B32" s="3">
        <v>2026</v>
      </c>
      <c r="C32" s="4">
        <v>7.9583443701267242E-2</v>
      </c>
      <c r="D32" s="5">
        <v>90620</v>
      </c>
      <c r="E32" s="6">
        <v>45409.8046875</v>
      </c>
      <c r="F32" s="6">
        <v>21587.568359375</v>
      </c>
      <c r="G32" s="6">
        <f t="shared" si="0"/>
        <v>66997.373046875</v>
      </c>
    </row>
    <row r="33" spans="1:7">
      <c r="A33" s="2" t="s">
        <v>38</v>
      </c>
      <c r="B33" s="3">
        <v>2026</v>
      </c>
      <c r="C33" s="4">
        <v>5.9017471969127655E-2</v>
      </c>
      <c r="D33" s="5">
        <v>433970</v>
      </c>
      <c r="E33" s="6">
        <v>52159.93359375</v>
      </c>
      <c r="F33" s="6">
        <v>20333.681640625</v>
      </c>
      <c r="G33" s="6">
        <f t="shared" si="0"/>
        <v>72493.615234375</v>
      </c>
    </row>
    <row r="34" spans="1:7">
      <c r="A34" s="2" t="s">
        <v>39</v>
      </c>
      <c r="B34" s="3">
        <v>2026</v>
      </c>
      <c r="C34" s="4">
        <v>5.4814517498016357E-2</v>
      </c>
      <c r="D34" s="5">
        <v>89924</v>
      </c>
      <c r="E34" s="6">
        <v>40464.65234375</v>
      </c>
      <c r="F34" s="6">
        <v>31821.90625</v>
      </c>
      <c r="G34" s="6">
        <f t="shared" ref="G34:G65" si="1">E34+F34</f>
        <v>72286.55859375</v>
      </c>
    </row>
    <row r="35" spans="1:7">
      <c r="A35" s="2" t="s">
        <v>40</v>
      </c>
      <c r="B35" s="3">
        <v>2026</v>
      </c>
      <c r="C35" s="4">
        <v>4.96506467461586E-2</v>
      </c>
      <c r="D35" s="5">
        <v>777649</v>
      </c>
      <c r="E35" s="6">
        <v>50527.90234375</v>
      </c>
      <c r="F35" s="6">
        <v>20981.451171875</v>
      </c>
      <c r="G35" s="6">
        <f t="shared" si="1"/>
        <v>71509.353515625</v>
      </c>
    </row>
    <row r="36" spans="1:7">
      <c r="A36" s="2" t="s">
        <v>41</v>
      </c>
      <c r="B36" s="3">
        <v>2026</v>
      </c>
      <c r="C36" s="4">
        <v>6.1904195696115494E-2</v>
      </c>
      <c r="D36" s="5">
        <v>532339</v>
      </c>
      <c r="E36" s="6">
        <v>48670.265625</v>
      </c>
      <c r="F36" s="6">
        <v>24577.919921875</v>
      </c>
      <c r="G36" s="6">
        <f t="shared" si="1"/>
        <v>73248.185546875</v>
      </c>
    </row>
    <row r="37" spans="1:7">
      <c r="A37" s="2" t="s">
        <v>42</v>
      </c>
      <c r="B37" s="3">
        <v>2026</v>
      </c>
      <c r="C37" s="4">
        <v>7.8453503549098969E-2</v>
      </c>
      <c r="D37" s="5">
        <v>47052</v>
      </c>
      <c r="E37" s="6">
        <v>36052.625</v>
      </c>
      <c r="F37" s="6">
        <v>25819.017578125</v>
      </c>
      <c r="G37" s="6">
        <f t="shared" si="1"/>
        <v>61871.642578125</v>
      </c>
    </row>
    <row r="38" spans="1:7">
      <c r="A38" s="2" t="s">
        <v>43</v>
      </c>
      <c r="B38" s="3">
        <v>2026</v>
      </c>
      <c r="C38" s="4">
        <v>7.3511563241481781E-2</v>
      </c>
      <c r="D38" s="5">
        <v>670106</v>
      </c>
      <c r="E38" s="6">
        <v>43224.23046875</v>
      </c>
      <c r="F38" s="6">
        <v>22395.404296875</v>
      </c>
      <c r="G38" s="6">
        <f t="shared" si="1"/>
        <v>65619.634765625</v>
      </c>
    </row>
    <row r="39" spans="1:7">
      <c r="A39" s="2" t="s">
        <v>44</v>
      </c>
      <c r="B39" s="3">
        <v>2026</v>
      </c>
      <c r="C39" s="4">
        <v>6.1073519289493561E-2</v>
      </c>
      <c r="D39" s="5">
        <v>188114</v>
      </c>
      <c r="E39" s="6">
        <v>41558.4296875</v>
      </c>
      <c r="F39" s="6">
        <v>28697.462890625</v>
      </c>
      <c r="G39" s="6">
        <f t="shared" si="1"/>
        <v>70255.892578125</v>
      </c>
    </row>
    <row r="40" spans="1:7">
      <c r="A40" s="2" t="s">
        <v>45</v>
      </c>
      <c r="B40" s="3">
        <v>2026</v>
      </c>
      <c r="C40" s="4">
        <v>5.0058480352163315E-2</v>
      </c>
      <c r="D40" s="5">
        <v>168612</v>
      </c>
      <c r="E40" s="6">
        <v>47376.4765625</v>
      </c>
      <c r="F40" s="6">
        <v>22068.93359375</v>
      </c>
      <c r="G40" s="6">
        <f t="shared" si="1"/>
        <v>69445.41015625</v>
      </c>
    </row>
    <row r="41" spans="1:7">
      <c r="A41" s="2" t="s">
        <v>46</v>
      </c>
      <c r="B41" s="3">
        <v>2026</v>
      </c>
      <c r="C41" s="4">
        <v>7.4290238320827484E-2</v>
      </c>
      <c r="D41" s="5">
        <v>758177</v>
      </c>
      <c r="E41" s="6">
        <v>48278.296875</v>
      </c>
      <c r="F41" s="6">
        <v>22267.361328125</v>
      </c>
      <c r="G41" s="6">
        <f t="shared" si="1"/>
        <v>70545.658203125</v>
      </c>
    </row>
    <row r="42" spans="1:7">
      <c r="A42" s="2" t="s">
        <v>47</v>
      </c>
      <c r="B42" s="3">
        <v>2026</v>
      </c>
      <c r="C42" s="4">
        <v>6.877213716506958E-2</v>
      </c>
      <c r="D42" s="5">
        <v>61352</v>
      </c>
      <c r="E42" s="6">
        <v>43182.90625</v>
      </c>
      <c r="F42" s="6">
        <v>19817.822265625</v>
      </c>
      <c r="G42" s="6">
        <f t="shared" si="1"/>
        <v>63000.728515625</v>
      </c>
    </row>
    <row r="43" spans="1:7">
      <c r="A43" s="2" t="s">
        <v>48</v>
      </c>
      <c r="B43" s="3">
        <v>2026</v>
      </c>
      <c r="C43" s="4">
        <v>6.6076397895812988E-2</v>
      </c>
      <c r="D43" s="5">
        <v>284290</v>
      </c>
      <c r="E43" s="6">
        <v>47182.9921875</v>
      </c>
      <c r="F43" s="6">
        <v>24805.033203125</v>
      </c>
      <c r="G43" s="6">
        <f t="shared" si="1"/>
        <v>71988.025390625</v>
      </c>
    </row>
    <row r="44" spans="1:7">
      <c r="A44" s="2" t="s">
        <v>49</v>
      </c>
      <c r="B44" s="3">
        <v>2026</v>
      </c>
      <c r="C44" s="4">
        <v>7.2309277951717377E-2</v>
      </c>
      <c r="D44" s="5">
        <v>50302</v>
      </c>
      <c r="E44" s="6">
        <v>36565.4765625</v>
      </c>
      <c r="F44" s="6">
        <v>23243.486328125</v>
      </c>
      <c r="G44" s="6">
        <f t="shared" si="1"/>
        <v>59808.962890625</v>
      </c>
    </row>
    <row r="45" spans="1:7">
      <c r="A45" s="2" t="s">
        <v>50</v>
      </c>
      <c r="B45" s="3">
        <v>2026</v>
      </c>
      <c r="C45" s="4">
        <v>5.8935593813657761E-2</v>
      </c>
      <c r="D45" s="5">
        <v>329119</v>
      </c>
      <c r="E45" s="6">
        <v>46336.0390625</v>
      </c>
      <c r="F45" s="6">
        <v>25987.31640625</v>
      </c>
      <c r="G45" s="6">
        <f t="shared" si="1"/>
        <v>72323.35546875</v>
      </c>
    </row>
    <row r="46" spans="1:7">
      <c r="A46" s="2" t="s">
        <v>51</v>
      </c>
      <c r="B46" s="3">
        <v>2026</v>
      </c>
      <c r="C46" s="4">
        <v>6.3684418797492981E-2</v>
      </c>
      <c r="D46" s="5">
        <v>1493932</v>
      </c>
      <c r="E46" s="6">
        <v>42935.421875</v>
      </c>
      <c r="F46" s="6">
        <v>29845.4140625</v>
      </c>
      <c r="G46" s="6">
        <f t="shared" si="1"/>
        <v>72780.8359375</v>
      </c>
    </row>
    <row r="47" spans="1:7">
      <c r="A47" s="2" t="s">
        <v>52</v>
      </c>
      <c r="B47" s="3">
        <v>2026</v>
      </c>
      <c r="C47" s="4">
        <v>5.2405629307031631E-2</v>
      </c>
      <c r="D47" s="5">
        <v>133424</v>
      </c>
      <c r="E47" s="6">
        <v>40164.87890625</v>
      </c>
      <c r="F47" s="6">
        <v>23668.2265625</v>
      </c>
      <c r="G47" s="6">
        <f t="shared" si="1"/>
        <v>63833.10546875</v>
      </c>
    </row>
    <row r="48" spans="1:7">
      <c r="A48" s="2" t="s">
        <v>53</v>
      </c>
      <c r="B48" s="3">
        <v>2026</v>
      </c>
      <c r="C48" s="4">
        <v>7.3335573077201843E-2</v>
      </c>
      <c r="D48" s="5">
        <v>38179</v>
      </c>
      <c r="E48" s="6">
        <v>42216.74609375</v>
      </c>
      <c r="F48" s="6">
        <v>22049.484375</v>
      </c>
      <c r="G48" s="6">
        <f t="shared" si="1"/>
        <v>64266.23046875</v>
      </c>
    </row>
    <row r="49" spans="1:7">
      <c r="A49" s="2" t="s">
        <v>54</v>
      </c>
      <c r="B49" s="3">
        <v>2026</v>
      </c>
      <c r="C49" s="4">
        <v>6.0871712863445282E-2</v>
      </c>
      <c r="D49" s="5">
        <v>415770</v>
      </c>
      <c r="E49" s="6">
        <v>49713.1328125</v>
      </c>
      <c r="F49" s="6">
        <v>24354.076171875</v>
      </c>
      <c r="G49" s="6">
        <f t="shared" si="1"/>
        <v>74067.208984375</v>
      </c>
    </row>
    <row r="50" spans="1:7">
      <c r="A50" s="2" t="s">
        <v>55</v>
      </c>
      <c r="B50" s="3">
        <v>2026</v>
      </c>
      <c r="C50" s="4">
        <v>4.3878786265850067E-2</v>
      </c>
      <c r="D50" s="5">
        <v>271798</v>
      </c>
      <c r="E50" s="6">
        <v>45245.1484375</v>
      </c>
      <c r="F50" s="6">
        <v>24594.96484375</v>
      </c>
      <c r="G50" s="6">
        <f t="shared" si="1"/>
        <v>69840.11328125</v>
      </c>
    </row>
    <row r="51" spans="1:7">
      <c r="A51" s="2" t="s">
        <v>56</v>
      </c>
      <c r="B51" s="3">
        <v>2026</v>
      </c>
      <c r="C51" s="4">
        <v>6.890714168548584E-2</v>
      </c>
      <c r="D51" s="5">
        <v>95327</v>
      </c>
      <c r="E51" s="6">
        <v>39634.92578125</v>
      </c>
      <c r="F51" s="6">
        <v>28380.8671875</v>
      </c>
      <c r="G51" s="6">
        <f t="shared" si="1"/>
        <v>68015.79296875</v>
      </c>
    </row>
    <row r="52" spans="1:7">
      <c r="A52" s="2" t="s">
        <v>57</v>
      </c>
      <c r="B52" s="3">
        <v>2026</v>
      </c>
      <c r="C52" s="4">
        <v>6.1167303472757339E-2</v>
      </c>
      <c r="D52" s="5">
        <v>282740</v>
      </c>
      <c r="E52" s="6">
        <v>39796.6953125</v>
      </c>
      <c r="F52" s="6">
        <v>21418</v>
      </c>
      <c r="G52" s="6">
        <f t="shared" si="1"/>
        <v>61214.6953125</v>
      </c>
    </row>
    <row r="53" spans="1:7">
      <c r="A53" s="2" t="s">
        <v>58</v>
      </c>
      <c r="B53" s="3">
        <v>2026</v>
      </c>
      <c r="C53" s="4">
        <v>5.0841018557548523E-2</v>
      </c>
      <c r="D53" s="5">
        <v>22826</v>
      </c>
      <c r="E53" s="6">
        <v>36155.80078125</v>
      </c>
      <c r="F53" s="6">
        <v>29261.625</v>
      </c>
      <c r="G53" s="6">
        <f t="shared" si="1"/>
        <v>65417.42578125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Braga, Breno</dc:creator>
  <cp:lastModifiedBy>Braga, Breno</cp:lastModifiedBy>
  <dcterms:created xsi:type="dcterms:W3CDTF">2026-10-13T21:25:00Z</dcterms:created>
  <dcterms:modified xsi:type="dcterms:W3CDTF">2026-10-13T21:25:48Z</dcterms:modified>
</cp:coreProperties>
</file>